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Bi-Weekly-Work-Schedule\"/>
    </mc:Choice>
  </mc:AlternateContent>
  <xr:revisionPtr revIDLastSave="0" documentId="13_ncr:1_{49F52FED-3A08-4165-8403-CDED249651B3}" xr6:coauthVersionLast="47" xr6:coauthVersionMax="47" xr10:uidLastSave="{00000000-0000-0000-0000-000000000000}"/>
  <bookViews>
    <workbookView xWindow="-120" yWindow="-120" windowWidth="15600" windowHeight="11160" xr2:uid="{37724915-8FC7-4FA5-86BD-0F55E8C5DA4A}"/>
  </bookViews>
  <sheets>
    <sheet name="Bi-Weekly Work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I3" i="1"/>
  <c r="C6" i="1"/>
  <c r="D6" i="1" s="1"/>
  <c r="E6" i="1" l="1"/>
  <c r="E5" i="1" s="1"/>
  <c r="D5" i="1"/>
  <c r="C5" i="1"/>
  <c r="F6" i="1" l="1"/>
  <c r="G6" i="1" l="1"/>
  <c r="G5" i="1" s="1"/>
  <c r="F5" i="1"/>
  <c r="H6" i="1" l="1"/>
  <c r="H5" i="1" s="1"/>
  <c r="I6" i="1" l="1"/>
  <c r="I5" i="1" l="1"/>
  <c r="C33" i="1"/>
  <c r="A9" i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D33" i="1" l="1"/>
  <c r="C32" i="1"/>
  <c r="E33" i="1" l="1"/>
  <c r="D32" i="1"/>
  <c r="E32" i="1" l="1"/>
  <c r="F33" i="1"/>
  <c r="F32" i="1" l="1"/>
  <c r="G33" i="1"/>
  <c r="H33" i="1" l="1"/>
  <c r="G32" i="1"/>
  <c r="I33" i="1" l="1"/>
  <c r="I32" i="1" s="1"/>
  <c r="H32" i="1"/>
</calcChain>
</file>

<file path=xl/sharedStrings.xml><?xml version="1.0" encoding="utf-8"?>
<sst xmlns="http://schemas.openxmlformats.org/spreadsheetml/2006/main" count="29" uniqueCount="6">
  <si>
    <t>Bi-Weekly Work Schedule</t>
  </si>
  <si>
    <t>Start Date:</t>
  </si>
  <si>
    <t>:30</t>
  </si>
  <si>
    <t>End Date:</t>
  </si>
  <si>
    <t>WEEK 1</t>
  </si>
  <si>
    <t>WEEK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</si>
</sst>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\ AM/PM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30"/>
      <color theme="3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/>
      <diagonal/>
    </border>
    <border>
      <left/>
      <right style="thin">
        <color theme="2" tint="-9.9978637043366805E-2"/>
      </right>
      <top/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2" tint="-9.9978637043366805E-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2" tint="-9.9978637043366805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50">
    <xf numFmtId="0" fontId="0" fillId="0" borderId="0" xfId="0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3" applyNumberFormat="1" applyBorder="1" applyAlignment="1" applyProtection="1">
      <alignment vertical="center" wrapText="1"/>
      <protection locked="0"/>
    </xf>
    <xf numFmtId="0" fontId="2" fillId="6" borderId="14" xfId="5" applyNumberFormat="1" applyBorder="1" applyAlignment="1" applyProtection="1">
      <alignment vertical="center" wrapText="1"/>
      <protection locked="0"/>
    </xf>
    <xf numFmtId="0" fontId="2" fillId="6" borderId="9" xfId="5" applyNumberFormat="1" applyBorder="1" applyAlignment="1" applyProtection="1">
      <alignment vertical="center" wrapText="1"/>
      <protection locked="0"/>
    </xf>
    <xf numFmtId="18" fontId="0" fillId="4" borderId="11" xfId="3" applyNumberFormat="1" applyFont="1" applyBorder="1" applyAlignment="1" applyProtection="1">
      <alignment horizontal="left" vertical="center" wrapText="1"/>
      <protection locked="0"/>
    </xf>
    <xf numFmtId="18" fontId="0" fillId="6" borderId="13" xfId="5" applyNumberFormat="1" applyFont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8" fontId="0" fillId="6" borderId="20" xfId="5" applyNumberFormat="1" applyFont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18" fontId="4" fillId="3" borderId="0" xfId="0" applyNumberFormat="1" applyFont="1" applyFill="1" applyAlignment="1" applyProtection="1">
      <alignment horizontal="center" vertical="center" wrapText="1"/>
      <protection locked="0"/>
    </xf>
    <xf numFmtId="0" fontId="7" fillId="2" borderId="17" xfId="1" applyFont="1" applyBorder="1" applyAlignment="1" applyProtection="1">
      <alignment horizontal="center" vertical="center" wrapText="1"/>
    </xf>
    <xf numFmtId="0" fontId="7" fillId="2" borderId="18" xfId="1" applyFont="1" applyBorder="1" applyAlignment="1" applyProtection="1">
      <alignment horizontal="center" vertical="center" wrapText="1"/>
    </xf>
    <xf numFmtId="14" fontId="6" fillId="4" borderId="0" xfId="3" applyNumberFormat="1" applyFont="1" applyBorder="1" applyAlignment="1" applyProtection="1">
      <alignment horizontal="center" vertical="center" wrapText="1"/>
    </xf>
    <xf numFmtId="14" fontId="6" fillId="4" borderId="21" xfId="3" applyNumberFormat="1" applyFont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7" fillId="5" borderId="17" xfId="4" applyFont="1" applyBorder="1" applyAlignment="1" applyProtection="1">
      <alignment horizontal="center" vertical="center" wrapText="1"/>
    </xf>
    <xf numFmtId="0" fontId="7" fillId="5" borderId="18" xfId="4" applyFont="1" applyBorder="1" applyAlignment="1" applyProtection="1">
      <alignment horizontal="center" vertical="center" wrapText="1"/>
    </xf>
    <xf numFmtId="14" fontId="6" fillId="6" borderId="19" xfId="5" applyNumberFormat="1" applyFont="1" applyBorder="1" applyAlignment="1" applyProtection="1">
      <alignment horizontal="center" vertical="center" wrapText="1"/>
    </xf>
    <xf numFmtId="14" fontId="6" fillId="6" borderId="20" xfId="5" applyNumberFormat="1" applyFont="1" applyBorder="1" applyAlignment="1" applyProtection="1">
      <alignment horizontal="center" vertical="center" wrapText="1"/>
    </xf>
    <xf numFmtId="164" fontId="8" fillId="6" borderId="10" xfId="5" applyNumberFormat="1" applyFont="1" applyBorder="1" applyAlignment="1" applyProtection="1">
      <alignment horizontal="center" vertical="center" wrapText="1"/>
    </xf>
    <xf numFmtId="164" fontId="8" fillId="6" borderId="12" xfId="5" applyNumberFormat="1" applyFont="1" applyBorder="1" applyAlignment="1" applyProtection="1">
      <alignment horizontal="center" vertical="center" wrapText="1"/>
    </xf>
    <xf numFmtId="164" fontId="8" fillId="6" borderId="23" xfId="5" applyNumberFormat="1" applyFont="1" applyBorder="1" applyAlignment="1" applyProtection="1">
      <alignment horizontal="center" vertical="center" wrapText="1"/>
    </xf>
    <xf numFmtId="164" fontId="8" fillId="4" borderId="10" xfId="3" applyNumberFormat="1" applyFont="1" applyBorder="1" applyAlignment="1" applyProtection="1">
      <alignment horizontal="center" vertical="center" wrapText="1"/>
    </xf>
    <xf numFmtId="164" fontId="8" fillId="4" borderId="12" xfId="3" applyNumberFormat="1" applyFont="1" applyBorder="1" applyAlignment="1" applyProtection="1">
      <alignment horizontal="center" vertical="center" wrapText="1"/>
    </xf>
    <xf numFmtId="0" fontId="7" fillId="5" borderId="15" xfId="4" applyFont="1" applyBorder="1" applyAlignment="1" applyProtection="1">
      <alignment horizontal="center" vertical="center" wrapText="1"/>
      <protection locked="0"/>
    </xf>
    <xf numFmtId="0" fontId="7" fillId="5" borderId="17" xfId="4" applyFont="1" applyBorder="1" applyAlignment="1" applyProtection="1">
      <alignment horizontal="center" vertical="center" wrapText="1"/>
      <protection locked="0"/>
    </xf>
    <xf numFmtId="0" fontId="7" fillId="5" borderId="9" xfId="4" applyFont="1" applyBorder="1" applyAlignment="1" applyProtection="1">
      <alignment horizontal="center" vertical="center" wrapText="1"/>
      <protection locked="0"/>
    </xf>
    <xf numFmtId="0" fontId="7" fillId="5" borderId="19" xfId="4" applyFont="1" applyBorder="1" applyAlignment="1" applyProtection="1">
      <alignment horizontal="center" vertical="center" wrapText="1"/>
      <protection locked="0"/>
    </xf>
    <xf numFmtId="164" fontId="8" fillId="6" borderId="15" xfId="5" applyNumberFormat="1" applyFont="1" applyBorder="1" applyAlignment="1" applyProtection="1">
      <alignment horizontal="center" vertical="center" wrapText="1"/>
      <protection locked="0"/>
    </xf>
    <xf numFmtId="164" fontId="8" fillId="6" borderId="16" xfId="5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164" fontId="8" fillId="4" borderId="10" xfId="3" applyNumberFormat="1" applyFont="1" applyBorder="1" applyAlignment="1" applyProtection="1">
      <alignment horizontal="center" vertical="center" wrapText="1"/>
      <protection locked="0"/>
    </xf>
    <xf numFmtId="164" fontId="8" fillId="4" borderId="12" xfId="3" applyNumberFormat="1" applyFont="1" applyBorder="1" applyAlignment="1" applyProtection="1">
      <alignment horizontal="center" vertical="center" wrapText="1"/>
      <protection locked="0"/>
    </xf>
    <xf numFmtId="0" fontId="9" fillId="3" borderId="0" xfId="2" applyFont="1" applyFill="1" applyAlignment="1" applyProtection="1">
      <alignment horizontal="center" vertical="top" wrapText="1"/>
      <protection locked="0"/>
    </xf>
    <xf numFmtId="0" fontId="7" fillId="2" borderId="15" xfId="1" applyFont="1" applyBorder="1" applyAlignment="1" applyProtection="1">
      <alignment horizontal="center" vertical="center" wrapText="1"/>
      <protection locked="0"/>
    </xf>
    <xf numFmtId="0" fontId="7" fillId="2" borderId="17" xfId="1" applyFont="1" applyBorder="1" applyAlignment="1" applyProtection="1">
      <alignment horizontal="center" vertical="center" wrapText="1"/>
      <protection locked="0"/>
    </xf>
    <xf numFmtId="0" fontId="7" fillId="2" borderId="14" xfId="1" applyFont="1" applyBorder="1" applyAlignment="1" applyProtection="1">
      <alignment horizontal="center" vertical="center" wrapText="1"/>
      <protection locked="0"/>
    </xf>
    <xf numFmtId="0" fontId="7" fillId="2" borderId="0" xfId="1" applyFont="1" applyBorder="1" applyAlignment="1" applyProtection="1">
      <alignment horizontal="center" vertical="center" wrapText="1"/>
      <protection locked="0"/>
    </xf>
    <xf numFmtId="18" fontId="4" fillId="3" borderId="0" xfId="0" applyNumberFormat="1" applyFont="1" applyFill="1" applyAlignment="1" applyProtection="1">
      <alignment horizontal="center" vertical="center" wrapText="1"/>
      <protection locked="0"/>
    </xf>
  </cellXfs>
  <cellStyles count="6">
    <cellStyle name="20% - Accent1" xfId="3" builtinId="30"/>
    <cellStyle name="20% - Accent6" xfId="5" builtinId="50"/>
    <cellStyle name="Accent1" xfId="1" builtinId="29"/>
    <cellStyle name="Accent6" xfId="4" builtinId="49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251460</xdr:colOff>
      <xdr:row>0</xdr:row>
      <xdr:rowOff>0</xdr:rowOff>
    </xdr:from>
    <xdr:to>
      <xdr:col>9</xdr:col>
      <xdr:colOff>2540</xdr:colOff>
      <xdr:row>1</xdr:row>
      <xdr:rowOff>188595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14450-3133-497C-8DB0-B7C8906E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A802-FB8A-4C61-9E22-B6E08141ED4E}">
  <dimension ref="A1:I101"/>
  <sheetViews>
    <sheetView tabSelected="1" workbookViewId="0">
      <selection sqref="A1:I2"/>
    </sheetView>
  </sheetViews>
  <sheetFormatPr defaultColWidth="8.85546875" defaultRowHeight="15" x14ac:dyDescent="0.25"/>
  <cols>
    <col min="1" max="1" width="6.85546875" style="17" customWidth="1"/>
    <col min="2" max="2" width="5.28515625" style="20" customWidth="1"/>
    <col min="3" max="9" width="20.7109375" style="17" customWidth="1"/>
    <col min="10" max="16384" width="8.85546875" style="17"/>
  </cols>
  <sheetData>
    <row r="1" spans="1:9" ht="16.899999999999999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30" customHeight="1" x14ac:dyDescent="0.25">
      <c r="A2" s="44"/>
      <c r="B2" s="44"/>
      <c r="C2" s="44"/>
      <c r="D2" s="44"/>
      <c r="E2" s="44"/>
      <c r="F2" s="44"/>
      <c r="G2" s="44"/>
      <c r="H2" s="44"/>
      <c r="I2" s="44"/>
    </row>
    <row r="3" spans="1:9" ht="19.899999999999999" customHeight="1" x14ac:dyDescent="0.25">
      <c r="A3" s="41" t="s">
        <v>1</v>
      </c>
      <c r="B3" s="41"/>
      <c r="C3" s="2"/>
      <c r="D3" s="18"/>
      <c r="H3" s="19" t="s">
        <v>3</v>
      </c>
      <c r="I3" s="25" t="str">
        <f>IF(ISBLANK(C3),"",C3+13)</f>
        <v/>
      </c>
    </row>
    <row r="4" spans="1:9" ht="12" customHeight="1" x14ac:dyDescent="0.25"/>
    <row r="5" spans="1:9" ht="19.899999999999999" customHeight="1" x14ac:dyDescent="0.25">
      <c r="A5" s="45" t="s">
        <v>4</v>
      </c>
      <c r="B5" s="46"/>
      <c r="C5" s="21" t="str">
        <f>IF(C6="DAY 1","",(TEXT(C6,"DDDD")))</f>
        <v/>
      </c>
      <c r="D5" s="21" t="str">
        <f>IF(D6="DAY 2","",(TEXT(D6,"DDDD")))</f>
        <v/>
      </c>
      <c r="E5" s="21" t="str">
        <f>IF(E6="DAY 3","",(TEXT(E6,"DDDD")))</f>
        <v/>
      </c>
      <c r="F5" s="21" t="str">
        <f>IF(F6="DAY 4","",(TEXT(F6,"DDDD")))</f>
        <v/>
      </c>
      <c r="G5" s="21" t="str">
        <f>IF(G6="DAY 5","",(TEXT(G6,"DDDD")))</f>
        <v/>
      </c>
      <c r="H5" s="21" t="str">
        <f>IF(H6="DAY 6","",(TEXT(H6,"DDDD")))</f>
        <v/>
      </c>
      <c r="I5" s="22" t="str">
        <f>IF(I6="DAY 7","",(TEXT(I6,"DDDD")))</f>
        <v/>
      </c>
    </row>
    <row r="6" spans="1:9" ht="19.899999999999999" customHeight="1" x14ac:dyDescent="0.25">
      <c r="A6" s="47"/>
      <c r="B6" s="48"/>
      <c r="C6" s="23" t="str">
        <f>IF(ISBLANK(+C3),"DAY 1",+C3)</f>
        <v>DAY 1</v>
      </c>
      <c r="D6" s="23" t="str">
        <f>IF(C6="DAY 1","DAY 2",C6+1)</f>
        <v>DAY 2</v>
      </c>
      <c r="E6" s="23" t="str">
        <f>IF(D6="DAY 2","DAY 3",D6+1)</f>
        <v>DAY 3</v>
      </c>
      <c r="F6" s="23" t="str">
        <f>IF(E6="DAY 3","DAY 4",E6+1)</f>
        <v>DAY 4</v>
      </c>
      <c r="G6" s="23" t="str">
        <f>IF(F6="DAY 4","DAY 5",F6+1)</f>
        <v>DAY 5</v>
      </c>
      <c r="H6" s="23" t="str">
        <f>IF(G6="DAY 5","DAY 6",G6+1)</f>
        <v>DAY 6</v>
      </c>
      <c r="I6" s="24" t="str">
        <f>IF(H6="DAY 6","DAY 7",H6+1)</f>
        <v>DAY 7</v>
      </c>
    </row>
    <row r="7" spans="1:9" ht="19.899999999999999" customHeight="1" x14ac:dyDescent="0.25">
      <c r="A7" s="42">
        <v>0.29166666666666669</v>
      </c>
      <c r="B7" s="43"/>
      <c r="C7" s="5"/>
      <c r="D7" s="5"/>
      <c r="E7" s="5"/>
      <c r="F7" s="5"/>
      <c r="G7" s="5"/>
      <c r="H7" s="5"/>
      <c r="I7" s="6"/>
    </row>
    <row r="8" spans="1:9" ht="19.899999999999999" customHeight="1" x14ac:dyDescent="0.25">
      <c r="A8" s="9"/>
      <c r="B8" s="12" t="s">
        <v>2</v>
      </c>
      <c r="C8" s="3"/>
      <c r="D8" s="4"/>
      <c r="E8" s="4"/>
      <c r="F8" s="4"/>
      <c r="G8" s="4"/>
      <c r="H8" s="4"/>
      <c r="I8" s="7"/>
    </row>
    <row r="9" spans="1:9" ht="19.899999999999999" customHeight="1" x14ac:dyDescent="0.25">
      <c r="A9" s="33">
        <f>TIME(HOUR(A7)+1,0,0)</f>
        <v>0.33333333333333331</v>
      </c>
      <c r="B9" s="34"/>
      <c r="C9" s="5"/>
      <c r="D9" s="5"/>
      <c r="E9" s="5"/>
      <c r="F9" s="5"/>
      <c r="G9" s="5"/>
      <c r="H9" s="5"/>
      <c r="I9" s="6"/>
    </row>
    <row r="10" spans="1:9" ht="19.899999999999999" customHeight="1" x14ac:dyDescent="0.25">
      <c r="A10" s="9"/>
      <c r="B10" s="12" t="s">
        <v>2</v>
      </c>
      <c r="C10" s="4"/>
      <c r="D10" s="4"/>
      <c r="E10" s="4"/>
      <c r="F10" s="4"/>
      <c r="G10" s="4"/>
      <c r="H10" s="4"/>
      <c r="I10" s="7"/>
    </row>
    <row r="11" spans="1:9" ht="19.899999999999999" customHeight="1" x14ac:dyDescent="0.25">
      <c r="A11" s="33">
        <f>TIME(HOUR(A9)+1,0,0)</f>
        <v>0.375</v>
      </c>
      <c r="B11" s="34"/>
      <c r="C11" s="5"/>
      <c r="D11" s="5"/>
      <c r="E11" s="5"/>
      <c r="F11" s="5"/>
      <c r="G11" s="5"/>
      <c r="H11" s="5"/>
      <c r="I11" s="6"/>
    </row>
    <row r="12" spans="1:9" ht="19.899999999999999" customHeight="1" x14ac:dyDescent="0.25">
      <c r="A12" s="9"/>
      <c r="B12" s="12" t="s">
        <v>2</v>
      </c>
      <c r="C12" s="1"/>
      <c r="D12" s="1"/>
      <c r="E12" s="1"/>
      <c r="F12" s="1"/>
      <c r="G12" s="1"/>
      <c r="H12" s="1"/>
      <c r="I12" s="8"/>
    </row>
    <row r="13" spans="1:9" ht="19.899999999999999" customHeight="1" x14ac:dyDescent="0.25">
      <c r="A13" s="33">
        <f>TIME(HOUR(A11)+1,0,0)</f>
        <v>0.41666666666666669</v>
      </c>
      <c r="B13" s="34"/>
      <c r="C13" s="5"/>
      <c r="D13" s="5"/>
      <c r="E13" s="5"/>
      <c r="F13" s="5"/>
      <c r="G13" s="5"/>
      <c r="H13" s="5"/>
      <c r="I13" s="6"/>
    </row>
    <row r="14" spans="1:9" ht="19.899999999999999" customHeight="1" x14ac:dyDescent="0.25">
      <c r="A14" s="9"/>
      <c r="B14" s="12" t="s">
        <v>2</v>
      </c>
      <c r="C14" s="4"/>
      <c r="D14" s="4"/>
      <c r="E14" s="4"/>
      <c r="F14" s="4"/>
      <c r="G14" s="4"/>
      <c r="H14" s="4"/>
      <c r="I14" s="7"/>
    </row>
    <row r="15" spans="1:9" ht="19.899999999999999" customHeight="1" x14ac:dyDescent="0.25">
      <c r="A15" s="33">
        <f>TIME(HOUR(A13)+1,0,0)</f>
        <v>0.45833333333333331</v>
      </c>
      <c r="B15" s="34"/>
      <c r="C15" s="5"/>
      <c r="D15" s="5"/>
      <c r="E15" s="5"/>
      <c r="F15" s="5"/>
      <c r="G15" s="5"/>
      <c r="H15" s="5"/>
      <c r="I15" s="6"/>
    </row>
    <row r="16" spans="1:9" ht="19.899999999999999" customHeight="1" x14ac:dyDescent="0.25">
      <c r="A16" s="9"/>
      <c r="B16" s="12" t="s">
        <v>2</v>
      </c>
      <c r="C16" s="4"/>
      <c r="D16" s="4"/>
      <c r="E16" s="4"/>
      <c r="F16" s="4"/>
      <c r="G16" s="4"/>
      <c r="H16" s="4"/>
      <c r="I16" s="7"/>
    </row>
    <row r="17" spans="1:9" ht="19.899999999999999" customHeight="1" x14ac:dyDescent="0.25">
      <c r="A17" s="33">
        <f>TIME(HOUR(A15)+1,0,0)</f>
        <v>0.5</v>
      </c>
      <c r="B17" s="34"/>
      <c r="C17" s="5"/>
      <c r="D17" s="5"/>
      <c r="E17" s="5"/>
      <c r="F17" s="5"/>
      <c r="G17" s="5"/>
      <c r="H17" s="5"/>
      <c r="I17" s="6"/>
    </row>
    <row r="18" spans="1:9" ht="19.899999999999999" customHeight="1" x14ac:dyDescent="0.25">
      <c r="A18" s="9"/>
      <c r="B18" s="12" t="s">
        <v>2</v>
      </c>
      <c r="C18" s="4"/>
      <c r="D18" s="4"/>
      <c r="E18" s="4"/>
      <c r="F18" s="4"/>
      <c r="G18" s="4"/>
      <c r="H18" s="4"/>
      <c r="I18" s="7"/>
    </row>
    <row r="19" spans="1:9" ht="19.899999999999999" customHeight="1" x14ac:dyDescent="0.25">
      <c r="A19" s="33">
        <f>TIME(HOUR(A17)+1,0,0)</f>
        <v>0.54166666666666663</v>
      </c>
      <c r="B19" s="34"/>
      <c r="C19" s="5"/>
      <c r="D19" s="5"/>
      <c r="E19" s="5"/>
      <c r="F19" s="5"/>
      <c r="G19" s="5"/>
      <c r="H19" s="5"/>
      <c r="I19" s="6"/>
    </row>
    <row r="20" spans="1:9" ht="19.899999999999999" customHeight="1" x14ac:dyDescent="0.25">
      <c r="A20" s="9"/>
      <c r="B20" s="12" t="s">
        <v>2</v>
      </c>
      <c r="C20" s="4"/>
      <c r="D20" s="4"/>
      <c r="E20" s="4"/>
      <c r="F20" s="4"/>
      <c r="G20" s="4"/>
      <c r="H20" s="4"/>
      <c r="I20" s="7"/>
    </row>
    <row r="21" spans="1:9" ht="19.899999999999999" customHeight="1" x14ac:dyDescent="0.25">
      <c r="A21" s="33">
        <f>TIME(HOUR(A19)+1,0,0)</f>
        <v>0.58333333333333337</v>
      </c>
      <c r="B21" s="34"/>
      <c r="C21" s="5"/>
      <c r="D21" s="5"/>
      <c r="E21" s="5"/>
      <c r="F21" s="5"/>
      <c r="G21" s="5"/>
      <c r="H21" s="5"/>
      <c r="I21" s="6"/>
    </row>
    <row r="22" spans="1:9" ht="19.899999999999999" customHeight="1" x14ac:dyDescent="0.25">
      <c r="A22" s="9"/>
      <c r="B22" s="12" t="s">
        <v>2</v>
      </c>
      <c r="C22" s="4"/>
      <c r="D22" s="4"/>
      <c r="E22" s="4"/>
      <c r="F22" s="4"/>
      <c r="G22" s="4"/>
      <c r="H22" s="4"/>
      <c r="I22" s="7"/>
    </row>
    <row r="23" spans="1:9" ht="19.899999999999999" customHeight="1" x14ac:dyDescent="0.25">
      <c r="A23" s="33">
        <f>TIME(HOUR(A21)+1,0,0)</f>
        <v>0.625</v>
      </c>
      <c r="B23" s="34"/>
      <c r="C23" s="5"/>
      <c r="D23" s="5"/>
      <c r="E23" s="5"/>
      <c r="F23" s="5"/>
      <c r="G23" s="5"/>
      <c r="H23" s="5"/>
      <c r="I23" s="6"/>
    </row>
    <row r="24" spans="1:9" ht="19.899999999999999" customHeight="1" x14ac:dyDescent="0.25">
      <c r="A24" s="9"/>
      <c r="B24" s="12" t="s">
        <v>2</v>
      </c>
      <c r="C24" s="4"/>
      <c r="D24" s="4"/>
      <c r="E24" s="4"/>
      <c r="F24" s="4"/>
      <c r="G24" s="4"/>
      <c r="H24" s="4"/>
      <c r="I24" s="7"/>
    </row>
    <row r="25" spans="1:9" ht="19.899999999999999" customHeight="1" x14ac:dyDescent="0.25">
      <c r="A25" s="33">
        <f>TIME(HOUR(A23)+1,0,0)</f>
        <v>0.66666666666666663</v>
      </c>
      <c r="B25" s="34"/>
      <c r="C25" s="5"/>
      <c r="D25" s="5"/>
      <c r="E25" s="5"/>
      <c r="F25" s="5"/>
      <c r="G25" s="5"/>
      <c r="H25" s="5"/>
      <c r="I25" s="6"/>
    </row>
    <row r="26" spans="1:9" ht="19.899999999999999" customHeight="1" x14ac:dyDescent="0.25">
      <c r="A26" s="9"/>
      <c r="B26" s="12" t="s">
        <v>2</v>
      </c>
      <c r="C26" s="4"/>
      <c r="D26" s="4"/>
      <c r="E26" s="4"/>
      <c r="F26" s="4"/>
      <c r="G26" s="4"/>
      <c r="H26" s="4"/>
      <c r="I26" s="7"/>
    </row>
    <row r="27" spans="1:9" ht="19.899999999999999" customHeight="1" x14ac:dyDescent="0.25">
      <c r="A27" s="33">
        <f>TIME(HOUR(A25)+1,0,0)</f>
        <v>0.70833333333333337</v>
      </c>
      <c r="B27" s="34"/>
      <c r="C27" s="5"/>
      <c r="D27" s="5"/>
      <c r="E27" s="5"/>
      <c r="F27" s="5"/>
      <c r="G27" s="5"/>
      <c r="H27" s="5"/>
      <c r="I27" s="6"/>
    </row>
    <row r="28" spans="1:9" ht="19.899999999999999" customHeight="1" x14ac:dyDescent="0.25">
      <c r="A28" s="9"/>
      <c r="B28" s="12" t="s">
        <v>2</v>
      </c>
      <c r="C28" s="4"/>
      <c r="D28" s="4"/>
      <c r="E28" s="4"/>
      <c r="F28" s="4"/>
      <c r="G28" s="4"/>
      <c r="H28" s="4"/>
      <c r="I28" s="7"/>
    </row>
    <row r="29" spans="1:9" ht="19.899999999999999" customHeight="1" x14ac:dyDescent="0.25">
      <c r="A29" s="33">
        <f>TIME(HOUR(A27)+1,0,0)</f>
        <v>0.75</v>
      </c>
      <c r="B29" s="34"/>
      <c r="C29" s="5"/>
      <c r="D29" s="5"/>
      <c r="E29" s="5"/>
      <c r="F29" s="5"/>
      <c r="G29" s="5"/>
      <c r="H29" s="5"/>
      <c r="I29" s="6"/>
    </row>
    <row r="30" spans="1:9" ht="19.899999999999999" customHeight="1" x14ac:dyDescent="0.25">
      <c r="A30" s="9"/>
      <c r="B30" s="12" t="s">
        <v>2</v>
      </c>
      <c r="C30" s="4"/>
      <c r="D30" s="4"/>
      <c r="E30" s="4"/>
      <c r="F30" s="4"/>
      <c r="G30" s="4"/>
      <c r="H30" s="4"/>
      <c r="I30" s="7"/>
    </row>
    <row r="31" spans="1:9" ht="33" customHeight="1" x14ac:dyDescent="0.25">
      <c r="A31" s="20"/>
    </row>
    <row r="32" spans="1:9" ht="19.899999999999999" customHeight="1" x14ac:dyDescent="0.25">
      <c r="A32" s="35" t="s">
        <v>5</v>
      </c>
      <c r="B32" s="36"/>
      <c r="C32" s="26" t="str">
        <f>IF(C33="DAY 8","",(TEXT(C33,"DDDD")))</f>
        <v/>
      </c>
      <c r="D32" s="26" t="str">
        <f>IF(D33="DAY 9","",(TEXT(D33,"DDDD")))</f>
        <v/>
      </c>
      <c r="E32" s="26" t="str">
        <f>IF(E33="DAY 10","",(TEXT(E33,"DDDD")))</f>
        <v/>
      </c>
      <c r="F32" s="26" t="str">
        <f>IF(F33="DAY 11","",(TEXT(F33,"DDDD")))</f>
        <v/>
      </c>
      <c r="G32" s="26" t="str">
        <f>IF(G33="DAY 12","",(TEXT(G33,"DDDD")))</f>
        <v/>
      </c>
      <c r="H32" s="26" t="str">
        <f>IF(H33="DAY 13","",(TEXT(H33,"DDDD")))</f>
        <v/>
      </c>
      <c r="I32" s="27" t="str">
        <f>IF(I33="DAY 14","",(TEXT(I33,"DDDD")))</f>
        <v/>
      </c>
    </row>
    <row r="33" spans="1:9" ht="19.899999999999999" customHeight="1" x14ac:dyDescent="0.25">
      <c r="A33" s="37"/>
      <c r="B33" s="38"/>
      <c r="C33" s="28" t="str">
        <f>IF(I6="DAY 7","DAY 8",I6+1)</f>
        <v>DAY 8</v>
      </c>
      <c r="D33" s="28" t="str">
        <f>IF(C33="DAY 8","DAY 9",C33+1)</f>
        <v>DAY 9</v>
      </c>
      <c r="E33" s="28" t="str">
        <f>IF(D33="DAY 9","DAY 10",D33+1)</f>
        <v>DAY 10</v>
      </c>
      <c r="F33" s="28" t="str">
        <f>IF(E33="DAY 10","DAY 11",E33+1)</f>
        <v>DAY 11</v>
      </c>
      <c r="G33" s="28" t="str">
        <f>IF(F33="DAY 11","DAY 12",F33+1)</f>
        <v>DAY 12</v>
      </c>
      <c r="H33" s="28" t="str">
        <f>IF(G33="DAY 12","DAY 13",G33+1)</f>
        <v>DAY 13</v>
      </c>
      <c r="I33" s="29" t="str">
        <f>IF(H33="DAY 13","DAY 14",H33+1)</f>
        <v>DAY 14</v>
      </c>
    </row>
    <row r="34" spans="1:9" ht="19.899999999999999" customHeight="1" x14ac:dyDescent="0.25">
      <c r="A34" s="39">
        <v>0.29166666666666669</v>
      </c>
      <c r="B34" s="40"/>
      <c r="C34" s="5"/>
      <c r="D34" s="5"/>
      <c r="E34" s="5"/>
      <c r="F34" s="5"/>
      <c r="G34" s="5"/>
      <c r="H34" s="5"/>
      <c r="I34" s="6"/>
    </row>
    <row r="35" spans="1:9" ht="19.899999999999999" customHeight="1" x14ac:dyDescent="0.25">
      <c r="A35" s="10"/>
      <c r="B35" s="13" t="s">
        <v>2</v>
      </c>
      <c r="C35" s="1"/>
      <c r="D35" s="1"/>
      <c r="E35" s="1"/>
      <c r="F35" s="1"/>
      <c r="G35" s="1"/>
      <c r="H35" s="1"/>
      <c r="I35" s="8"/>
    </row>
    <row r="36" spans="1:9" ht="19.899999999999999" customHeight="1" x14ac:dyDescent="0.25">
      <c r="A36" s="30">
        <f>TIME(HOUR(A34)+1,0,0)</f>
        <v>0.33333333333333331</v>
      </c>
      <c r="B36" s="31"/>
      <c r="C36" s="5"/>
      <c r="D36" s="5"/>
      <c r="E36" s="5"/>
      <c r="F36" s="5"/>
      <c r="G36" s="5"/>
      <c r="H36" s="5"/>
      <c r="I36" s="6"/>
    </row>
    <row r="37" spans="1:9" ht="19.899999999999999" customHeight="1" x14ac:dyDescent="0.25">
      <c r="A37" s="10"/>
      <c r="B37" s="13" t="s">
        <v>2</v>
      </c>
      <c r="C37" s="4"/>
      <c r="D37" s="4"/>
      <c r="E37" s="4"/>
      <c r="F37" s="4"/>
      <c r="G37" s="4"/>
      <c r="H37" s="4"/>
      <c r="I37" s="7"/>
    </row>
    <row r="38" spans="1:9" ht="19.899999999999999" customHeight="1" x14ac:dyDescent="0.25">
      <c r="A38" s="30">
        <f>TIME(HOUR(A36)+1,0,0)</f>
        <v>0.375</v>
      </c>
      <c r="B38" s="31"/>
      <c r="C38" s="5"/>
      <c r="D38" s="5"/>
      <c r="E38" s="5"/>
      <c r="F38" s="5"/>
      <c r="G38" s="5"/>
      <c r="H38" s="5"/>
      <c r="I38" s="6"/>
    </row>
    <row r="39" spans="1:9" ht="19.899999999999999" customHeight="1" x14ac:dyDescent="0.25">
      <c r="A39" s="10"/>
      <c r="B39" s="13" t="s">
        <v>2</v>
      </c>
      <c r="C39" s="4"/>
      <c r="D39" s="4"/>
      <c r="E39" s="4"/>
      <c r="F39" s="4"/>
      <c r="G39" s="4"/>
      <c r="H39" s="4"/>
      <c r="I39" s="7"/>
    </row>
    <row r="40" spans="1:9" ht="19.899999999999999" customHeight="1" x14ac:dyDescent="0.25">
      <c r="A40" s="30">
        <f>TIME(HOUR(A38)+1,0,0)</f>
        <v>0.41666666666666669</v>
      </c>
      <c r="B40" s="31"/>
      <c r="C40" s="5"/>
      <c r="D40" s="5"/>
      <c r="E40" s="5"/>
      <c r="F40" s="5"/>
      <c r="G40" s="5"/>
      <c r="H40" s="5"/>
      <c r="I40" s="6"/>
    </row>
    <row r="41" spans="1:9" ht="19.899999999999999" customHeight="1" x14ac:dyDescent="0.25">
      <c r="A41" s="10"/>
      <c r="B41" s="13" t="s">
        <v>2</v>
      </c>
      <c r="C41" s="4"/>
      <c r="D41" s="4"/>
      <c r="E41" s="4"/>
      <c r="F41" s="4"/>
      <c r="G41" s="4"/>
      <c r="H41" s="4"/>
      <c r="I41" s="7"/>
    </row>
    <row r="42" spans="1:9" ht="19.899999999999999" customHeight="1" x14ac:dyDescent="0.25">
      <c r="A42" s="30">
        <f>TIME(HOUR(A40)+1,0,0)</f>
        <v>0.45833333333333331</v>
      </c>
      <c r="B42" s="31"/>
      <c r="C42" s="5"/>
      <c r="D42" s="5"/>
      <c r="E42" s="5"/>
      <c r="F42" s="5"/>
      <c r="G42" s="5"/>
      <c r="H42" s="5"/>
      <c r="I42" s="6"/>
    </row>
    <row r="43" spans="1:9" ht="19.899999999999999" customHeight="1" x14ac:dyDescent="0.25">
      <c r="A43" s="10"/>
      <c r="B43" s="13" t="s">
        <v>2</v>
      </c>
      <c r="C43" s="4"/>
      <c r="D43" s="4"/>
      <c r="E43" s="4"/>
      <c r="F43" s="4"/>
      <c r="G43" s="4"/>
      <c r="H43" s="4"/>
      <c r="I43" s="7"/>
    </row>
    <row r="44" spans="1:9" ht="19.899999999999999" customHeight="1" x14ac:dyDescent="0.25">
      <c r="A44" s="30">
        <f>TIME(HOUR(A42)+1,0,0)</f>
        <v>0.5</v>
      </c>
      <c r="B44" s="31"/>
      <c r="C44" s="5"/>
      <c r="D44" s="5"/>
      <c r="E44" s="5"/>
      <c r="F44" s="5"/>
      <c r="G44" s="5"/>
      <c r="H44" s="5"/>
      <c r="I44" s="6"/>
    </row>
    <row r="45" spans="1:9" ht="19.899999999999999" customHeight="1" x14ac:dyDescent="0.25">
      <c r="A45" s="10"/>
      <c r="B45" s="13" t="s">
        <v>2</v>
      </c>
      <c r="C45" s="4"/>
      <c r="D45" s="4"/>
      <c r="E45" s="4"/>
      <c r="F45" s="4"/>
      <c r="G45" s="4"/>
      <c r="H45" s="4"/>
      <c r="I45" s="7"/>
    </row>
    <row r="46" spans="1:9" ht="19.899999999999999" customHeight="1" x14ac:dyDescent="0.25">
      <c r="A46" s="30">
        <f>TIME(HOUR(A44)+1,0,0)</f>
        <v>0.54166666666666663</v>
      </c>
      <c r="B46" s="31"/>
      <c r="C46" s="5"/>
      <c r="D46" s="5"/>
      <c r="E46" s="5"/>
      <c r="F46" s="5"/>
      <c r="G46" s="5"/>
      <c r="H46" s="5"/>
      <c r="I46" s="6"/>
    </row>
    <row r="47" spans="1:9" ht="19.899999999999999" customHeight="1" x14ac:dyDescent="0.25">
      <c r="A47" s="10"/>
      <c r="B47" s="13" t="s">
        <v>2</v>
      </c>
      <c r="C47" s="4"/>
      <c r="D47" s="4"/>
      <c r="E47" s="4"/>
      <c r="F47" s="4"/>
      <c r="G47" s="4"/>
      <c r="H47" s="4"/>
      <c r="I47" s="7"/>
    </row>
    <row r="48" spans="1:9" ht="19.899999999999999" customHeight="1" x14ac:dyDescent="0.25">
      <c r="A48" s="30">
        <f>TIME(HOUR(A46)+1,0,0)</f>
        <v>0.58333333333333337</v>
      </c>
      <c r="B48" s="31"/>
      <c r="C48" s="5"/>
      <c r="D48" s="5"/>
      <c r="E48" s="5"/>
      <c r="F48" s="5"/>
      <c r="G48" s="5"/>
      <c r="H48" s="5"/>
      <c r="I48" s="6"/>
    </row>
    <row r="49" spans="1:9" ht="19.899999999999999" customHeight="1" x14ac:dyDescent="0.25">
      <c r="A49" s="10"/>
      <c r="B49" s="13" t="s">
        <v>2</v>
      </c>
      <c r="C49" s="4"/>
      <c r="D49" s="4"/>
      <c r="E49" s="4"/>
      <c r="F49" s="4"/>
      <c r="G49" s="4"/>
      <c r="H49" s="4"/>
      <c r="I49" s="7"/>
    </row>
    <row r="50" spans="1:9" ht="19.899999999999999" customHeight="1" x14ac:dyDescent="0.25">
      <c r="A50" s="30">
        <f>TIME(HOUR(A48)+1,0,0)</f>
        <v>0.625</v>
      </c>
      <c r="B50" s="31"/>
      <c r="C50" s="5"/>
      <c r="D50" s="5"/>
      <c r="E50" s="5"/>
      <c r="F50" s="5"/>
      <c r="G50" s="5"/>
      <c r="H50" s="5"/>
      <c r="I50" s="6"/>
    </row>
    <row r="51" spans="1:9" ht="19.899999999999999" customHeight="1" x14ac:dyDescent="0.25">
      <c r="A51" s="10"/>
      <c r="B51" s="13" t="s">
        <v>2</v>
      </c>
      <c r="C51" s="4"/>
      <c r="D51" s="4"/>
      <c r="E51" s="4"/>
      <c r="F51" s="4"/>
      <c r="G51" s="4"/>
      <c r="H51" s="4"/>
      <c r="I51" s="7"/>
    </row>
    <row r="52" spans="1:9" ht="19.899999999999999" customHeight="1" x14ac:dyDescent="0.25">
      <c r="A52" s="30">
        <f>TIME(HOUR(A50)+1,0,0)</f>
        <v>0.66666666666666663</v>
      </c>
      <c r="B52" s="31"/>
      <c r="C52" s="5"/>
      <c r="D52" s="5"/>
      <c r="E52" s="5"/>
      <c r="F52" s="5"/>
      <c r="G52" s="5"/>
      <c r="H52" s="5"/>
      <c r="I52" s="6"/>
    </row>
    <row r="53" spans="1:9" ht="19.899999999999999" customHeight="1" x14ac:dyDescent="0.25">
      <c r="A53" s="10"/>
      <c r="B53" s="13" t="s">
        <v>2</v>
      </c>
      <c r="C53" s="4"/>
      <c r="D53" s="4"/>
      <c r="E53" s="4"/>
      <c r="F53" s="4"/>
      <c r="G53" s="4"/>
      <c r="H53" s="4"/>
      <c r="I53" s="7"/>
    </row>
    <row r="54" spans="1:9" ht="19.899999999999999" customHeight="1" x14ac:dyDescent="0.25">
      <c r="A54" s="30">
        <f>TIME(HOUR(A52)+1,0,0)</f>
        <v>0.70833333333333337</v>
      </c>
      <c r="B54" s="31"/>
      <c r="C54" s="5"/>
      <c r="D54" s="5"/>
      <c r="E54" s="5"/>
      <c r="F54" s="5"/>
      <c r="G54" s="5"/>
      <c r="H54" s="5"/>
      <c r="I54" s="6"/>
    </row>
    <row r="55" spans="1:9" ht="19.899999999999999" customHeight="1" x14ac:dyDescent="0.25">
      <c r="A55" s="10"/>
      <c r="B55" s="13" t="s">
        <v>2</v>
      </c>
      <c r="C55" s="4"/>
      <c r="D55" s="4"/>
      <c r="E55" s="4"/>
      <c r="F55" s="4"/>
      <c r="G55" s="4"/>
      <c r="H55" s="4"/>
      <c r="I55" s="7"/>
    </row>
    <row r="56" spans="1:9" ht="19.899999999999999" customHeight="1" x14ac:dyDescent="0.25">
      <c r="A56" s="30">
        <f>TIME(HOUR(A54)+1,0,0)</f>
        <v>0.75</v>
      </c>
      <c r="B56" s="32"/>
      <c r="C56" s="14"/>
      <c r="D56" s="5"/>
      <c r="E56" s="5"/>
      <c r="F56" s="5"/>
      <c r="G56" s="5"/>
      <c r="H56" s="5"/>
      <c r="I56" s="6"/>
    </row>
    <row r="57" spans="1:9" ht="19.899999999999999" customHeight="1" x14ac:dyDescent="0.25">
      <c r="A57" s="11"/>
      <c r="B57" s="16" t="s">
        <v>2</v>
      </c>
      <c r="C57" s="15"/>
      <c r="D57" s="4"/>
      <c r="E57" s="4"/>
      <c r="F57" s="4"/>
      <c r="G57" s="4"/>
      <c r="H57" s="4"/>
      <c r="I57" s="7"/>
    </row>
    <row r="58" spans="1:9" ht="19.899999999999999" customHeight="1" x14ac:dyDescent="0.25">
      <c r="A58" s="49"/>
      <c r="B58" s="49"/>
    </row>
    <row r="59" spans="1:9" ht="19.899999999999999" customHeight="1" x14ac:dyDescent="0.25">
      <c r="A59" s="20"/>
    </row>
    <row r="60" spans="1:9" ht="19.899999999999999" customHeight="1" x14ac:dyDescent="0.25">
      <c r="A60" s="49"/>
      <c r="B60" s="49"/>
    </row>
    <row r="61" spans="1:9" ht="19.899999999999999" customHeight="1" x14ac:dyDescent="0.25">
      <c r="A61" s="20"/>
    </row>
    <row r="62" spans="1:9" ht="19.899999999999999" customHeight="1" x14ac:dyDescent="0.25">
      <c r="A62" s="49"/>
      <c r="B62" s="49"/>
    </row>
    <row r="63" spans="1:9" ht="19.899999999999999" customHeight="1" x14ac:dyDescent="0.25">
      <c r="A63" s="20"/>
    </row>
    <row r="64" spans="1:9" ht="19.899999999999999" customHeight="1" x14ac:dyDescent="0.25">
      <c r="A64" s="49"/>
      <c r="B64" s="49"/>
    </row>
    <row r="65" spans="1:2" ht="19.899999999999999" customHeight="1" x14ac:dyDescent="0.25">
      <c r="A65" s="20"/>
    </row>
    <row r="66" spans="1:2" ht="19.899999999999999" customHeight="1" x14ac:dyDescent="0.25">
      <c r="A66" s="49"/>
      <c r="B66" s="49"/>
    </row>
    <row r="67" spans="1:2" ht="19.899999999999999" customHeight="1" x14ac:dyDescent="0.25">
      <c r="A67" s="20"/>
    </row>
    <row r="68" spans="1:2" ht="19.899999999999999" customHeight="1" x14ac:dyDescent="0.25">
      <c r="A68" s="49"/>
      <c r="B68" s="49"/>
    </row>
    <row r="69" spans="1:2" ht="19.899999999999999" customHeight="1" x14ac:dyDescent="0.25">
      <c r="A69" s="20"/>
    </row>
    <row r="70" spans="1:2" ht="19.899999999999999" customHeight="1" x14ac:dyDescent="0.25">
      <c r="A70" s="49"/>
      <c r="B70" s="49"/>
    </row>
    <row r="71" spans="1:2" ht="19.899999999999999" customHeight="1" x14ac:dyDescent="0.25">
      <c r="A71" s="20"/>
    </row>
    <row r="72" spans="1:2" ht="19.899999999999999" customHeight="1" x14ac:dyDescent="0.25">
      <c r="A72" s="49"/>
      <c r="B72" s="49"/>
    </row>
    <row r="73" spans="1:2" ht="19.899999999999999" customHeight="1" x14ac:dyDescent="0.25">
      <c r="A73" s="20"/>
    </row>
    <row r="74" spans="1:2" ht="19.899999999999999" customHeight="1" x14ac:dyDescent="0.25">
      <c r="A74" s="20"/>
    </row>
    <row r="75" spans="1:2" ht="19.899999999999999" customHeight="1" x14ac:dyDescent="0.25">
      <c r="A75" s="20"/>
    </row>
    <row r="76" spans="1:2" ht="19.899999999999999" customHeight="1" x14ac:dyDescent="0.25">
      <c r="A76" s="20"/>
    </row>
    <row r="77" spans="1:2" ht="19.899999999999999" customHeight="1" x14ac:dyDescent="0.25">
      <c r="A77" s="20"/>
    </row>
    <row r="78" spans="1:2" ht="19.899999999999999" customHeight="1" x14ac:dyDescent="0.25">
      <c r="A78" s="20"/>
    </row>
    <row r="79" spans="1:2" ht="19.899999999999999" customHeight="1" x14ac:dyDescent="0.25"/>
    <row r="80" spans="1:2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6.899999999999999" customHeight="1" x14ac:dyDescent="0.25"/>
  </sheetData>
  <sheetProtection sheet="1" objects="1" scenarios="1" formatCells="0" formatColumns="0" formatRows="0" insertColumns="0" insertRows="0"/>
  <mergeCells count="36">
    <mergeCell ref="A58:B58"/>
    <mergeCell ref="A60:B60"/>
    <mergeCell ref="A62:B62"/>
    <mergeCell ref="A72:B72"/>
    <mergeCell ref="A70:B70"/>
    <mergeCell ref="A68:B68"/>
    <mergeCell ref="A66:B66"/>
    <mergeCell ref="A64:B64"/>
    <mergeCell ref="A3:B3"/>
    <mergeCell ref="A7:B7"/>
    <mergeCell ref="A9:B9"/>
    <mergeCell ref="A11:B11"/>
    <mergeCell ref="A1:I2"/>
    <mergeCell ref="A5:B6"/>
    <mergeCell ref="A36:B36"/>
    <mergeCell ref="A13:B13"/>
    <mergeCell ref="A15:B15"/>
    <mergeCell ref="A17:B17"/>
    <mergeCell ref="A19:B19"/>
    <mergeCell ref="A21:B21"/>
    <mergeCell ref="A23:B23"/>
    <mergeCell ref="A32:B33"/>
    <mergeCell ref="A25:B25"/>
    <mergeCell ref="A27:B27"/>
    <mergeCell ref="A29:B29"/>
    <mergeCell ref="A34:B34"/>
    <mergeCell ref="A50:B50"/>
    <mergeCell ref="A52:B52"/>
    <mergeCell ref="A54:B54"/>
    <mergeCell ref="A56:B56"/>
    <mergeCell ref="A38:B38"/>
    <mergeCell ref="A40:B40"/>
    <mergeCell ref="A42:B42"/>
    <mergeCell ref="A44:B44"/>
    <mergeCell ref="A46:B46"/>
    <mergeCell ref="A48:B4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644D1-A3CF-4931-99AB-073D6A87E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78A272-90EE-40B7-8FFF-A11366074E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5CA3BA-A843-4FEC-A971-21EC158293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Work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2021-03-17T15:03:35.0000000Z</lastPrinted>
  <dcterms:created xsi:type="dcterms:W3CDTF">2021-03-16T10:57:26.0000000Z</dcterms:created>
  <dcterms:modified xsi:type="dcterms:W3CDTF">2025-07-04T19:53:12.0000000Z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