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Weekly-Schedule-Template\"/>
    </mc:Choice>
  </mc:AlternateContent>
  <xr:revisionPtr revIDLastSave="0" documentId="13_ncr:1_{1CC1C44D-DCF6-408B-9BDB-DE9255F6AA44}" xr6:coauthVersionLast="47" xr6:coauthVersionMax="47" xr10:uidLastSave="{00000000-0000-0000-0000-000000000000}"/>
  <bookViews>
    <workbookView xWindow="-120" yWindow="-120" windowWidth="15600" windowHeight="11160" xr2:uid="{37724915-8FC7-4FA5-86BD-0F55E8C5DA4A}"/>
  </bookViews>
  <sheets>
    <sheet name="Weekly Schedule" sheetId="1" r:id="rId1"/>
    <sheet name="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I3" i="1" l="1"/>
  <c r="C6" i="1" l="1"/>
  <c r="D6" i="1" s="1"/>
  <c r="E6" i="1" l="1"/>
  <c r="E5" i="1" s="1"/>
  <c r="D5" i="1"/>
  <c r="C5" i="1"/>
  <c r="F6" i="1" l="1"/>
  <c r="G6" i="1" l="1"/>
  <c r="G5" i="1" s="1"/>
  <c r="F5" i="1"/>
  <c r="H6" i="1" l="1"/>
  <c r="H5" i="1" l="1"/>
  <c r="I6" i="1"/>
  <c r="I5" i="1" s="1"/>
</calcChain>
</file>

<file path=xl/sharedStrings.xml><?xml version="1.0" encoding="utf-8"?>
<sst xmlns="http://schemas.openxmlformats.org/spreadsheetml/2006/main" count="18" uniqueCount="17">
  <si>
    <t>Start Date:</t>
  </si>
  <si>
    <t>End Date:</t>
  </si>
  <si>
    <t>Start Time:</t>
  </si>
  <si>
    <t>Time Interval:</t>
  </si>
  <si>
    <t xml:space="preserve"> START TIME</t>
  </si>
  <si>
    <t>Interval</t>
  </si>
  <si>
    <t>Weekly Schedule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</si>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</sst>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9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36"/>
      <color theme="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4" borderId="0" applyNumberFormat="0" applyBorder="0" applyAlignment="0" applyProtection="0"/>
  </cellStyleXfs>
  <cellXfs count="40">
    <xf numFmtId="0" fontId="0" fillId="0" borderId="0" xfId="0"/>
    <xf numFmtId="0" fontId="6" fillId="2" borderId="1" xfId="1" applyFont="1" applyBorder="1" applyAlignment="1" applyProtection="1">
      <alignment horizontal="center" vertical="center" wrapText="1"/>
    </xf>
    <xf numFmtId="0" fontId="6" fillId="2" borderId="2" xfId="1" applyFont="1" applyBorder="1" applyAlignment="1" applyProtection="1">
      <alignment horizontal="center" vertical="center" wrapText="1"/>
    </xf>
    <xf numFmtId="14" fontId="5" fillId="3" borderId="3" xfId="0" applyNumberFormat="1" applyFont="1" applyFill="1" applyBorder="1" applyAlignment="1">
      <alignment horizontal="center" wrapText="1"/>
    </xf>
    <xf numFmtId="14" fontId="4" fillId="5" borderId="0" xfId="3" applyNumberFormat="1" applyFont="1" applyFill="1" applyBorder="1" applyAlignment="1" applyProtection="1">
      <alignment horizontal="center" vertical="center" wrapText="1"/>
    </xf>
    <xf numFmtId="14" fontId="4" fillId="5" borderId="4" xfId="3" applyNumberFormat="1" applyFont="1" applyFill="1" applyBorder="1" applyAlignment="1" applyProtection="1">
      <alignment horizontal="center" vertical="center" wrapText="1"/>
    </xf>
    <xf numFmtId="14" fontId="5" fillId="3" borderId="3" xfId="0" applyNumberFormat="1" applyFont="1" applyFill="1" applyBorder="1" applyAlignment="1" applyProtection="1">
      <alignment horizontal="center" wrapText="1"/>
      <protection locked="0"/>
    </xf>
    <xf numFmtId="165" fontId="5" fillId="3" borderId="3" xfId="0" applyNumberFormat="1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165" fontId="4" fillId="0" borderId="6" xfId="0" applyNumberFormat="1" applyFont="1" applyBorder="1" applyAlignment="1" applyProtection="1">
      <alignment horizontal="left" vertical="center" wrapText="1"/>
      <protection locked="0"/>
    </xf>
    <xf numFmtId="165" fontId="1" fillId="2" borderId="5" xfId="1" applyNumberForma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18" fontId="4" fillId="0" borderId="5" xfId="0" applyNumberFormat="1" applyFont="1" applyBorder="1" applyAlignment="1" applyProtection="1">
      <alignment horizontal="right" indent="2"/>
      <protection locked="0"/>
    </xf>
    <xf numFmtId="0" fontId="4" fillId="0" borderId="5" xfId="0" applyFont="1" applyBorder="1" applyAlignment="1" applyProtection="1">
      <alignment horizontal="right" indent="2"/>
      <protection locked="0"/>
    </xf>
    <xf numFmtId="0" fontId="4" fillId="3" borderId="0" xfId="0" applyFont="1" applyFill="1" applyAlignment="1" applyProtection="1">
      <alignment horizontal="right" indent="2"/>
      <protection locked="0"/>
    </xf>
    <xf numFmtId="18" fontId="4" fillId="0" borderId="0" xfId="0" applyNumberFormat="1" applyFont="1" applyAlignment="1" applyProtection="1">
      <alignment horizontal="right" indent="2"/>
      <protection locked="0"/>
    </xf>
    <xf numFmtId="0" fontId="4" fillId="0" borderId="0" xfId="0" applyFont="1" applyAlignment="1" applyProtection="1">
      <alignment horizontal="right" indent="2"/>
      <protection locked="0"/>
    </xf>
    <xf numFmtId="18" fontId="4" fillId="3" borderId="0" xfId="0" applyNumberFormat="1" applyFont="1" applyFill="1" applyAlignment="1" applyProtection="1">
      <alignment horizontal="right" indent="2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165" fontId="4" fillId="3" borderId="0" xfId="0" applyNumberFormat="1" applyFont="1" applyFill="1" applyAlignment="1" applyProtection="1">
      <alignment horizontal="center" vertical="center" wrapText="1"/>
      <protection locked="0"/>
    </xf>
    <xf numFmtId="165" fontId="6" fillId="2" borderId="1" xfId="1" applyNumberFormat="1" applyFont="1" applyBorder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165" fontId="4" fillId="3" borderId="0" xfId="0" applyNumberFormat="1" applyFont="1" applyFill="1" applyAlignment="1" applyProtection="1">
      <alignment horizontal="left" wrapText="1"/>
      <protection locked="0"/>
    </xf>
    <xf numFmtId="165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8" fontId="7" fillId="0" borderId="6" xfId="0" applyNumberFormat="1" applyFont="1" applyBorder="1" applyAlignment="1">
      <alignment horizontal="center" vertical="center" wrapText="1"/>
    </xf>
    <xf numFmtId="18" fontId="7" fillId="0" borderId="7" xfId="0" applyNumberFormat="1" applyFont="1" applyBorder="1" applyAlignment="1">
      <alignment horizontal="center" vertical="center" wrapText="1"/>
    </xf>
    <xf numFmtId="18" fontId="7" fillId="0" borderId="8" xfId="0" applyNumberFormat="1" applyFont="1" applyBorder="1" applyAlignment="1">
      <alignment horizontal="center" vertical="center" wrapText="1"/>
    </xf>
    <xf numFmtId="165" fontId="5" fillId="3" borderId="0" xfId="0" applyNumberFormat="1" applyFont="1" applyFill="1" applyAlignment="1" applyProtection="1">
      <alignment horizontal="right" wrapText="1"/>
      <protection locked="0"/>
    </xf>
    <xf numFmtId="0" fontId="8" fillId="3" borderId="0" xfId="2" applyFont="1" applyFill="1" applyAlignment="1" applyProtection="1">
      <alignment horizontal="left" vertical="top" wrapText="1" indent="1"/>
      <protection locked="0"/>
    </xf>
    <xf numFmtId="165" fontId="7" fillId="5" borderId="0" xfId="3" applyNumberFormat="1" applyFont="1" applyFill="1" applyBorder="1" applyAlignment="1" applyProtection="1">
      <alignment horizontal="center" vertical="center" wrapText="1"/>
      <protection locked="0"/>
    </xf>
    <xf numFmtId="18" fontId="7" fillId="3" borderId="0" xfId="0" applyNumberFormat="1" applyFont="1" applyFill="1" applyAlignment="1" applyProtection="1">
      <alignment horizontal="center" vertical="center" wrapText="1"/>
      <protection locked="0"/>
    </xf>
    <xf numFmtId="18" fontId="4" fillId="3" borderId="0" xfId="0" applyNumberFormat="1" applyFont="1" applyFill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horizontal="center" wrapText="1"/>
      <protection locked="0"/>
    </xf>
    <xf numFmtId="18" fontId="4" fillId="3" borderId="0" xfId="0" applyNumberFormat="1" applyFont="1" applyFill="1" applyAlignment="1" applyProtection="1">
      <alignment horizontal="center" wrapText="1"/>
      <protection locked="0"/>
    </xf>
  </cellXfs>
  <cellStyles count="4">
    <cellStyle name="20% - Accent1" xfId="3" builtinId="30"/>
    <cellStyle name="Accent1" xfId="1" builtinId="29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579120</xdr:colOff>
      <xdr:row>0</xdr:row>
      <xdr:rowOff>83820</xdr:rowOff>
    </xdr:from>
    <xdr:to>
      <xdr:col>8</xdr:col>
      <xdr:colOff>1749425</xdr:colOff>
      <xdr:row>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14450-3133-497C-8DB0-B7C8906E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A802-FB8A-4C61-9E22-B6E08141ED4E}">
  <dimension ref="A1:K10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I2"/>
    </sheetView>
  </sheetViews>
  <sheetFormatPr defaultColWidth="8.75" defaultRowHeight="16.5" x14ac:dyDescent="0.3"/>
  <cols>
    <col min="1" max="1" width="8.125" style="23" customWidth="1"/>
    <col min="2" max="2" width="5.625" style="23" customWidth="1"/>
    <col min="3" max="9" width="23.75" style="20" customWidth="1"/>
    <col min="10" max="10" width="8.75" style="20" customWidth="1"/>
    <col min="11" max="11" width="0" style="20" hidden="1" customWidth="1"/>
    <col min="12" max="16384" width="8.75" style="20"/>
  </cols>
  <sheetData>
    <row r="1" spans="1:11" ht="16.899999999999999" customHeight="1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</row>
    <row r="2" spans="1:11" ht="34.9" customHeight="1" x14ac:dyDescent="0.3">
      <c r="A2" s="34"/>
      <c r="B2" s="34"/>
      <c r="C2" s="34"/>
      <c r="D2" s="34"/>
      <c r="E2" s="34"/>
      <c r="F2" s="34"/>
      <c r="G2" s="34"/>
      <c r="H2" s="34"/>
      <c r="I2" s="34"/>
    </row>
    <row r="3" spans="1:11" ht="28.9" customHeight="1" x14ac:dyDescent="0.2">
      <c r="A3" s="33" t="s">
        <v>0</v>
      </c>
      <c r="B3" s="33"/>
      <c r="C3" s="6">
        <v>44287</v>
      </c>
      <c r="D3" s="21" t="s">
        <v>2</v>
      </c>
      <c r="E3" s="7">
        <v>0.29166666666666669</v>
      </c>
      <c r="F3" s="22" t="s">
        <v>3</v>
      </c>
      <c r="G3" s="8" t="s">
        <v>13</v>
      </c>
      <c r="H3" s="22" t="s">
        <v>1</v>
      </c>
      <c r="I3" s="3">
        <f>IF(ISBLANK(C3),"",C3+6)</f>
        <v>44293</v>
      </c>
      <c r="K3" s="20" t="str">
        <f>LEFT(G3,LEN(G3)-3)</f>
        <v xml:space="preserve">60 </v>
      </c>
    </row>
    <row r="4" spans="1:11" ht="12" customHeight="1" x14ac:dyDescent="0.3"/>
    <row r="5" spans="1:11" ht="22.15" customHeight="1" x14ac:dyDescent="0.3">
      <c r="A5" s="24"/>
      <c r="B5" s="24"/>
      <c r="C5" s="1" t="str">
        <f>IF(C6="DAY 1","",(TEXT(C6,"DDDD")))</f>
        <v>Thursday</v>
      </c>
      <c r="D5" s="1" t="str">
        <f>IF(D6="DAY 2","",(TEXT(D6,"DDDD")))</f>
        <v>Friday</v>
      </c>
      <c r="E5" s="1" t="str">
        <f>IF(E6="DAY 3","",(TEXT(E6,"DDDD")))</f>
        <v>Saturday</v>
      </c>
      <c r="F5" s="1" t="str">
        <f>IF(F6="DAY 4","",(TEXT(F6,"DDDD")))</f>
        <v>Sunday</v>
      </c>
      <c r="G5" s="1" t="str">
        <f>IF(G6="DAY 5","",(TEXT(G6,"DDDD")))</f>
        <v>Monday</v>
      </c>
      <c r="H5" s="1" t="str">
        <f>IF(H6="DAY 6","",(TEXT(H6,"DDDD")))</f>
        <v>Tuesday</v>
      </c>
      <c r="I5" s="2" t="str">
        <f>IF(I6="DAY 7","",(TEXT(I6,"DDDD")))</f>
        <v>Wednesday</v>
      </c>
    </row>
    <row r="6" spans="1:11" ht="19.899999999999999" customHeight="1" x14ac:dyDescent="0.3">
      <c r="A6" s="35"/>
      <c r="B6" s="35"/>
      <c r="C6" s="4">
        <f>IF(ISBLANK(+C3),"DAY 1",+C3)</f>
        <v>44287</v>
      </c>
      <c r="D6" s="4">
        <f>IF(C6="DAY 1","DAY 2",C6+1)</f>
        <v>44288</v>
      </c>
      <c r="E6" s="4">
        <f>IF(D6="DAY 2","DAY 3",D6+1)</f>
        <v>44289</v>
      </c>
      <c r="F6" s="4">
        <f>IF(E6="DAY 3","DAY 4",E6+1)</f>
        <v>44290</v>
      </c>
      <c r="G6" s="4">
        <f>IF(F6="DAY 4","DAY 5",F6+1)</f>
        <v>44291</v>
      </c>
      <c r="H6" s="4">
        <f>IF(G6="DAY 5","DAY 6",G6+1)</f>
        <v>44292</v>
      </c>
      <c r="I6" s="5">
        <f>IF(H6="DAY 6","DAY 7",H6+1)</f>
        <v>44293</v>
      </c>
    </row>
    <row r="7" spans="1:11" ht="40.15" customHeight="1" x14ac:dyDescent="0.3">
      <c r="A7" s="30">
        <f>E3</f>
        <v>0.29166666666666669</v>
      </c>
      <c r="B7" s="30"/>
      <c r="C7" s="9"/>
      <c r="D7" s="9"/>
      <c r="E7" s="9"/>
      <c r="F7" s="9"/>
      <c r="G7" s="9"/>
      <c r="H7" s="9"/>
      <c r="I7" s="9"/>
    </row>
    <row r="8" spans="1:11" ht="40.15" customHeight="1" x14ac:dyDescent="0.3">
      <c r="A8" s="30">
        <f>A7+TIME(0,K3,0)</f>
        <v>0.33333333333333337</v>
      </c>
      <c r="B8" s="30"/>
      <c r="C8" s="10"/>
      <c r="D8" s="9"/>
      <c r="E8" s="9"/>
      <c r="F8" s="9"/>
      <c r="G8" s="9"/>
      <c r="H8" s="9"/>
      <c r="I8" s="9"/>
    </row>
    <row r="9" spans="1:11" ht="40.15" customHeight="1" x14ac:dyDescent="0.3">
      <c r="A9" s="30">
        <f>A8+TIME(0,K3,0)</f>
        <v>0.37500000000000006</v>
      </c>
      <c r="B9" s="30"/>
      <c r="C9" s="10"/>
      <c r="D9" s="9"/>
      <c r="E9" s="9"/>
      <c r="F9" s="9"/>
      <c r="G9" s="9"/>
      <c r="H9" s="9"/>
      <c r="I9" s="9"/>
    </row>
    <row r="10" spans="1:11" ht="40.15" customHeight="1" x14ac:dyDescent="0.3">
      <c r="A10" s="30">
        <f>A9+TIME(0,K3,0)</f>
        <v>0.41666666666666674</v>
      </c>
      <c r="B10" s="30"/>
      <c r="C10" s="10"/>
      <c r="D10" s="9"/>
      <c r="E10" s="9"/>
      <c r="F10" s="9"/>
      <c r="G10" s="9"/>
      <c r="H10" s="9"/>
      <c r="I10" s="9"/>
    </row>
    <row r="11" spans="1:11" ht="40.15" customHeight="1" x14ac:dyDescent="0.3">
      <c r="A11" s="30">
        <f>A10+TIME(0,K3,0)</f>
        <v>0.45833333333333343</v>
      </c>
      <c r="B11" s="30"/>
      <c r="C11" s="10"/>
      <c r="D11" s="9"/>
      <c r="E11" s="9"/>
      <c r="F11" s="9"/>
      <c r="G11" s="9"/>
      <c r="H11" s="9"/>
      <c r="I11" s="9"/>
    </row>
    <row r="12" spans="1:11" ht="40.15" customHeight="1" x14ac:dyDescent="0.3">
      <c r="A12" s="30">
        <f>A11+TIME(0,K3,0)</f>
        <v>0.50000000000000011</v>
      </c>
      <c r="B12" s="30"/>
      <c r="C12" s="10"/>
      <c r="D12" s="9"/>
      <c r="E12" s="9"/>
      <c r="F12" s="9"/>
      <c r="G12" s="9"/>
      <c r="H12" s="9"/>
      <c r="I12" s="9"/>
    </row>
    <row r="13" spans="1:11" ht="40.15" customHeight="1" x14ac:dyDescent="0.3">
      <c r="A13" s="30">
        <f>A12+TIME(0,K3,0)</f>
        <v>0.54166666666666674</v>
      </c>
      <c r="B13" s="30"/>
      <c r="C13" s="10"/>
      <c r="D13" s="9"/>
      <c r="E13" s="9"/>
      <c r="F13" s="9"/>
      <c r="G13" s="9"/>
      <c r="H13" s="9"/>
      <c r="I13" s="9"/>
    </row>
    <row r="14" spans="1:11" ht="40.15" customHeight="1" x14ac:dyDescent="0.3">
      <c r="A14" s="30">
        <f>A13+TIME(0,K3,0)</f>
        <v>0.58333333333333337</v>
      </c>
      <c r="B14" s="30"/>
      <c r="C14" s="10"/>
      <c r="D14" s="9"/>
      <c r="E14" s="9"/>
      <c r="F14" s="9"/>
      <c r="G14" s="9"/>
      <c r="H14" s="9"/>
      <c r="I14" s="9"/>
    </row>
    <row r="15" spans="1:11" ht="40.15" customHeight="1" x14ac:dyDescent="0.3">
      <c r="A15" s="30">
        <f>A14+TIME(0,K3,0)</f>
        <v>0.625</v>
      </c>
      <c r="B15" s="30"/>
      <c r="C15" s="10"/>
      <c r="D15" s="9"/>
      <c r="E15" s="9"/>
      <c r="F15" s="9"/>
      <c r="G15" s="9"/>
      <c r="H15" s="9"/>
      <c r="I15" s="9"/>
    </row>
    <row r="16" spans="1:11" ht="40.15" customHeight="1" x14ac:dyDescent="0.3">
      <c r="A16" s="30">
        <f>A15+TIME(0,K3,0)</f>
        <v>0.66666666666666663</v>
      </c>
      <c r="B16" s="30"/>
      <c r="C16" s="10"/>
      <c r="D16" s="9"/>
      <c r="E16" s="9"/>
      <c r="F16" s="9"/>
      <c r="G16" s="9"/>
      <c r="H16" s="9"/>
      <c r="I16" s="9"/>
    </row>
    <row r="17" spans="1:9" ht="40.15" customHeight="1" x14ac:dyDescent="0.3">
      <c r="A17" s="30">
        <f>A16+TIME(0,K3,0)</f>
        <v>0.70833333333333326</v>
      </c>
      <c r="B17" s="30"/>
      <c r="C17" s="10"/>
      <c r="D17" s="9"/>
      <c r="E17" s="9"/>
      <c r="F17" s="9"/>
      <c r="G17" s="9"/>
      <c r="H17" s="9"/>
      <c r="I17" s="9"/>
    </row>
    <row r="18" spans="1:9" ht="40.15" customHeight="1" x14ac:dyDescent="0.3">
      <c r="A18" s="30">
        <f>A17+TIME(0,K3,0)</f>
        <v>0.74999999999999989</v>
      </c>
      <c r="B18" s="30"/>
      <c r="C18" s="10"/>
      <c r="D18" s="9"/>
      <c r="E18" s="9"/>
      <c r="F18" s="9"/>
      <c r="G18" s="9"/>
      <c r="H18" s="9"/>
      <c r="I18" s="9"/>
    </row>
    <row r="19" spans="1:9" ht="40.15" customHeight="1" x14ac:dyDescent="0.3">
      <c r="A19" s="30">
        <f>A18+TIME(0,K3,0)</f>
        <v>0.79166666666666652</v>
      </c>
      <c r="B19" s="30"/>
      <c r="C19" s="10"/>
      <c r="D19" s="9"/>
      <c r="E19" s="9"/>
      <c r="F19" s="9"/>
      <c r="G19" s="9"/>
      <c r="H19" s="9"/>
      <c r="I19" s="9"/>
    </row>
    <row r="20" spans="1:9" ht="40.15" customHeight="1" x14ac:dyDescent="0.3">
      <c r="A20" s="30">
        <f>A19+TIME(0,K3,0)</f>
        <v>0.83333333333333315</v>
      </c>
      <c r="B20" s="30"/>
      <c r="C20" s="10"/>
      <c r="D20" s="9"/>
      <c r="E20" s="9"/>
      <c r="F20" s="9"/>
      <c r="G20" s="9"/>
      <c r="H20" s="9"/>
      <c r="I20" s="9"/>
    </row>
    <row r="21" spans="1:9" ht="40.15" customHeight="1" x14ac:dyDescent="0.3">
      <c r="A21" s="30">
        <f>A20+TIME(0,K3,0)</f>
        <v>0.87499999999999978</v>
      </c>
      <c r="B21" s="30"/>
      <c r="C21" s="10"/>
      <c r="D21" s="9"/>
      <c r="E21" s="9"/>
      <c r="F21" s="9"/>
      <c r="G21" s="9"/>
      <c r="H21" s="9"/>
      <c r="I21" s="9"/>
    </row>
    <row r="22" spans="1:9" ht="40.15" customHeight="1" x14ac:dyDescent="0.3">
      <c r="A22" s="30">
        <f>A21+TIME(0,K3,0)</f>
        <v>0.91666666666666641</v>
      </c>
      <c r="B22" s="30"/>
      <c r="C22" s="10"/>
      <c r="D22" s="9"/>
      <c r="E22" s="9"/>
      <c r="F22" s="9"/>
      <c r="G22" s="9"/>
      <c r="H22" s="9"/>
      <c r="I22" s="9"/>
    </row>
    <row r="23" spans="1:9" ht="40.15" customHeight="1" x14ac:dyDescent="0.3">
      <c r="A23" s="30">
        <f>A22+TIME(0,K3,0)</f>
        <v>0.95833333333333304</v>
      </c>
      <c r="B23" s="30"/>
      <c r="C23" s="10"/>
      <c r="D23" s="9"/>
      <c r="E23" s="9"/>
      <c r="F23" s="9"/>
      <c r="G23" s="9"/>
      <c r="H23" s="9"/>
      <c r="I23" s="9"/>
    </row>
    <row r="24" spans="1:9" ht="40.15" customHeight="1" x14ac:dyDescent="0.3">
      <c r="A24" s="30">
        <f>A23+TIME(0,K3,0)</f>
        <v>0.99999999999999967</v>
      </c>
      <c r="B24" s="30"/>
      <c r="C24" s="10"/>
      <c r="D24" s="9"/>
      <c r="E24" s="9"/>
      <c r="F24" s="9"/>
      <c r="G24" s="9"/>
      <c r="H24" s="9"/>
      <c r="I24" s="9"/>
    </row>
    <row r="25" spans="1:9" ht="40.15" customHeight="1" x14ac:dyDescent="0.3">
      <c r="A25" s="30">
        <f>A24+TIME(0,K3,0)</f>
        <v>1.0416666666666663</v>
      </c>
      <c r="B25" s="30"/>
      <c r="C25" s="10"/>
      <c r="D25" s="9"/>
      <c r="E25" s="9"/>
      <c r="F25" s="9"/>
      <c r="G25" s="9"/>
      <c r="H25" s="9"/>
      <c r="I25" s="9"/>
    </row>
    <row r="26" spans="1:9" ht="40.15" customHeight="1" x14ac:dyDescent="0.3">
      <c r="A26" s="30">
        <f>A25+TIME(0,K3,0)</f>
        <v>1.083333333333333</v>
      </c>
      <c r="B26" s="30"/>
      <c r="C26" s="10"/>
      <c r="D26" s="9"/>
      <c r="E26" s="9"/>
      <c r="F26" s="9"/>
      <c r="G26" s="9"/>
      <c r="H26" s="9"/>
      <c r="I26" s="9"/>
    </row>
    <row r="27" spans="1:9" ht="40.15" customHeight="1" x14ac:dyDescent="0.3">
      <c r="A27" s="30">
        <f>A26+TIME(0,K3,0)</f>
        <v>1.1249999999999998</v>
      </c>
      <c r="B27" s="30"/>
      <c r="C27" s="10"/>
      <c r="D27" s="9"/>
      <c r="E27" s="9"/>
      <c r="F27" s="9"/>
      <c r="G27" s="9"/>
      <c r="H27" s="9"/>
      <c r="I27" s="9"/>
    </row>
    <row r="28" spans="1:9" ht="40.15" customHeight="1" x14ac:dyDescent="0.3">
      <c r="A28" s="30">
        <f>A27+TIME(0,K3,0)</f>
        <v>1.1666666666666665</v>
      </c>
      <c r="B28" s="30"/>
      <c r="C28" s="10"/>
      <c r="D28" s="9"/>
      <c r="E28" s="9"/>
      <c r="F28" s="9"/>
      <c r="G28" s="9"/>
      <c r="H28" s="9"/>
      <c r="I28" s="9"/>
    </row>
    <row r="29" spans="1:9" ht="40.15" customHeight="1" x14ac:dyDescent="0.3">
      <c r="A29" s="30">
        <f>A28+TIME(0,K3,0)</f>
        <v>1.2083333333333333</v>
      </c>
      <c r="B29" s="30"/>
      <c r="C29" s="10"/>
      <c r="D29" s="9"/>
      <c r="E29" s="9"/>
      <c r="F29" s="9"/>
      <c r="G29" s="9"/>
      <c r="H29" s="9"/>
      <c r="I29" s="9"/>
    </row>
    <row r="30" spans="1:9" ht="40.15" customHeight="1" x14ac:dyDescent="0.3">
      <c r="A30" s="30">
        <f>A29+TIME(0,K3,0)</f>
        <v>1.25</v>
      </c>
      <c r="B30" s="30"/>
      <c r="C30" s="10"/>
      <c r="D30" s="9"/>
      <c r="E30" s="9"/>
      <c r="F30" s="9"/>
      <c r="G30" s="9"/>
      <c r="H30" s="9"/>
      <c r="I30" s="9"/>
    </row>
    <row r="31" spans="1:9" ht="40.15" customHeight="1" x14ac:dyDescent="0.3">
      <c r="A31" s="30">
        <f>A30+TIME(0,K3,0)</f>
        <v>1.2916666666666667</v>
      </c>
      <c r="B31" s="30"/>
      <c r="C31" s="10"/>
      <c r="D31" s="9"/>
      <c r="E31" s="9"/>
      <c r="F31" s="9"/>
      <c r="G31" s="9"/>
      <c r="H31" s="9"/>
      <c r="I31" s="9"/>
    </row>
    <row r="32" spans="1:9" ht="40.15" customHeight="1" x14ac:dyDescent="0.3">
      <c r="A32" s="30">
        <f>A31+TIME(0,K3,0)</f>
        <v>1.3333333333333335</v>
      </c>
      <c r="B32" s="30"/>
      <c r="C32" s="10"/>
      <c r="D32" s="9"/>
      <c r="E32" s="9"/>
      <c r="F32" s="9"/>
      <c r="G32" s="9"/>
      <c r="H32" s="9"/>
      <c r="I32" s="9"/>
    </row>
    <row r="33" spans="1:9" ht="40.15" customHeight="1" x14ac:dyDescent="0.3">
      <c r="A33" s="30">
        <f>A32+TIME(0,K3,0)</f>
        <v>1.3750000000000002</v>
      </c>
      <c r="B33" s="30"/>
      <c r="C33" s="10"/>
      <c r="D33" s="9"/>
      <c r="E33" s="9"/>
      <c r="F33" s="9"/>
      <c r="G33" s="9"/>
      <c r="H33" s="9"/>
      <c r="I33" s="9"/>
    </row>
    <row r="34" spans="1:9" ht="40.15" customHeight="1" x14ac:dyDescent="0.3">
      <c r="A34" s="30">
        <f>A33+TIME(0,K3,0)</f>
        <v>1.416666666666667</v>
      </c>
      <c r="B34" s="30"/>
      <c r="C34" s="10"/>
      <c r="D34" s="9"/>
      <c r="E34" s="9"/>
      <c r="F34" s="9"/>
      <c r="G34" s="9"/>
      <c r="H34" s="9"/>
      <c r="I34" s="9"/>
    </row>
    <row r="35" spans="1:9" ht="40.15" customHeight="1" x14ac:dyDescent="0.3">
      <c r="A35" s="30">
        <f>A34+TIME(0,K3,0)</f>
        <v>1.4583333333333337</v>
      </c>
      <c r="B35" s="30"/>
      <c r="C35" s="10"/>
      <c r="D35" s="9"/>
      <c r="E35" s="9"/>
      <c r="F35" s="9"/>
      <c r="G35" s="9"/>
      <c r="H35" s="9"/>
      <c r="I35" s="9"/>
    </row>
    <row r="36" spans="1:9" ht="40.15" customHeight="1" x14ac:dyDescent="0.3">
      <c r="A36" s="30">
        <f>A35+TIME(0,K3,0)</f>
        <v>1.5000000000000004</v>
      </c>
      <c r="B36" s="30"/>
      <c r="C36" s="10"/>
      <c r="D36" s="9"/>
      <c r="E36" s="9"/>
      <c r="F36" s="9"/>
      <c r="G36" s="9"/>
      <c r="H36" s="9"/>
      <c r="I36" s="9"/>
    </row>
    <row r="37" spans="1:9" ht="40.15" customHeight="1" x14ac:dyDescent="0.3">
      <c r="A37" s="30">
        <f>A36+TIME(0,K3,0)</f>
        <v>1.5416666666666672</v>
      </c>
      <c r="B37" s="30"/>
      <c r="C37" s="10"/>
      <c r="D37" s="9"/>
      <c r="E37" s="9"/>
      <c r="F37" s="9"/>
      <c r="G37" s="9"/>
      <c r="H37" s="9"/>
      <c r="I37" s="9"/>
    </row>
    <row r="38" spans="1:9" ht="40.15" customHeight="1" x14ac:dyDescent="0.3">
      <c r="A38" s="30">
        <f>A37+TIME(0,K3,0)</f>
        <v>1.5833333333333339</v>
      </c>
      <c r="B38" s="30"/>
      <c r="C38" s="10"/>
      <c r="D38" s="9"/>
      <c r="E38" s="9"/>
      <c r="F38" s="9"/>
      <c r="G38" s="9"/>
      <c r="H38" s="9"/>
      <c r="I38" s="9"/>
    </row>
    <row r="39" spans="1:9" ht="40.15" customHeight="1" x14ac:dyDescent="0.3">
      <c r="A39" s="30">
        <f>A38+TIME(0,K3,0)</f>
        <v>1.6250000000000007</v>
      </c>
      <c r="B39" s="30"/>
      <c r="C39" s="10"/>
      <c r="D39" s="9"/>
      <c r="E39" s="9"/>
      <c r="F39" s="9"/>
      <c r="G39" s="9"/>
      <c r="H39" s="9"/>
      <c r="I39" s="9"/>
    </row>
    <row r="40" spans="1:9" ht="40.15" customHeight="1" x14ac:dyDescent="0.3">
      <c r="A40" s="30">
        <f>A39+TIME(0,K3,0)</f>
        <v>1.6666666666666674</v>
      </c>
      <c r="B40" s="30"/>
      <c r="C40" s="10"/>
      <c r="D40" s="9"/>
      <c r="E40" s="9"/>
      <c r="F40" s="9"/>
      <c r="G40" s="9"/>
      <c r="H40" s="9"/>
      <c r="I40" s="9"/>
    </row>
    <row r="41" spans="1:9" ht="40.15" customHeight="1" x14ac:dyDescent="0.3">
      <c r="A41" s="30">
        <f>A40+TIME(0,K3,0)</f>
        <v>1.7083333333333341</v>
      </c>
      <c r="B41" s="30"/>
      <c r="C41" s="10"/>
      <c r="D41" s="9"/>
      <c r="E41" s="9"/>
      <c r="F41" s="9"/>
      <c r="G41" s="9"/>
      <c r="H41" s="9"/>
      <c r="I41" s="9"/>
    </row>
    <row r="42" spans="1:9" ht="40.15" customHeight="1" x14ac:dyDescent="0.3">
      <c r="A42" s="30">
        <f>A41+TIME(0,K3,0)</f>
        <v>1.7500000000000009</v>
      </c>
      <c r="B42" s="30"/>
      <c r="C42" s="10"/>
      <c r="D42" s="9"/>
      <c r="E42" s="9"/>
      <c r="F42" s="9"/>
      <c r="G42" s="9"/>
      <c r="H42" s="9"/>
      <c r="I42" s="9"/>
    </row>
    <row r="43" spans="1:9" ht="40.15" customHeight="1" x14ac:dyDescent="0.3">
      <c r="A43" s="30">
        <f>A42+TIME(0,K3,0)</f>
        <v>1.7916666666666676</v>
      </c>
      <c r="B43" s="30"/>
      <c r="C43" s="10"/>
      <c r="D43" s="9"/>
      <c r="E43" s="9"/>
      <c r="F43" s="9"/>
      <c r="G43" s="9"/>
      <c r="H43" s="9"/>
      <c r="I43" s="9"/>
    </row>
    <row r="44" spans="1:9" ht="40.15" customHeight="1" x14ac:dyDescent="0.3">
      <c r="A44" s="30">
        <f>A43+TIME(0,K3,0)</f>
        <v>1.8333333333333344</v>
      </c>
      <c r="B44" s="30"/>
      <c r="C44" s="10"/>
      <c r="D44" s="9"/>
      <c r="E44" s="9"/>
      <c r="F44" s="9"/>
      <c r="G44" s="9"/>
      <c r="H44" s="9"/>
      <c r="I44" s="9"/>
    </row>
    <row r="45" spans="1:9" ht="40.15" customHeight="1" x14ac:dyDescent="0.3">
      <c r="A45" s="30">
        <f>A44+TIME(0,K3,0)</f>
        <v>1.8750000000000011</v>
      </c>
      <c r="B45" s="30"/>
      <c r="C45" s="10"/>
      <c r="D45" s="9"/>
      <c r="E45" s="9"/>
      <c r="F45" s="9"/>
      <c r="G45" s="9"/>
      <c r="H45" s="9"/>
      <c r="I45" s="9"/>
    </row>
    <row r="46" spans="1:9" ht="40.15" customHeight="1" x14ac:dyDescent="0.3">
      <c r="A46" s="30">
        <f>A45+TIME(0,K3,0)</f>
        <v>1.9166666666666679</v>
      </c>
      <c r="B46" s="30"/>
      <c r="C46" s="10"/>
      <c r="D46" s="9"/>
      <c r="E46" s="9"/>
      <c r="F46" s="9"/>
      <c r="G46" s="9"/>
      <c r="H46" s="9"/>
      <c r="I46" s="9"/>
    </row>
    <row r="47" spans="1:9" ht="40.15" customHeight="1" x14ac:dyDescent="0.3">
      <c r="A47" s="30">
        <f>A46+TIME(0,K3,0)</f>
        <v>1.9583333333333346</v>
      </c>
      <c r="B47" s="30"/>
      <c r="C47" s="10"/>
      <c r="D47" s="9"/>
      <c r="E47" s="9"/>
      <c r="F47" s="9"/>
      <c r="G47" s="9"/>
      <c r="H47" s="9"/>
      <c r="I47" s="9"/>
    </row>
    <row r="48" spans="1:9" ht="40.15" customHeight="1" x14ac:dyDescent="0.3">
      <c r="A48" s="30">
        <f>A47+TIME(0,K3,0)</f>
        <v>2.0000000000000013</v>
      </c>
      <c r="B48" s="30"/>
      <c r="C48" s="10"/>
      <c r="D48" s="9"/>
      <c r="E48" s="9"/>
      <c r="F48" s="9"/>
      <c r="G48" s="9"/>
      <c r="H48" s="9"/>
      <c r="I48" s="9"/>
    </row>
    <row r="49" spans="1:9" ht="40.15" customHeight="1" x14ac:dyDescent="0.3">
      <c r="A49" s="30">
        <f>A48+TIME(0,K3,0)</f>
        <v>2.0416666666666679</v>
      </c>
      <c r="B49" s="30"/>
      <c r="C49" s="10"/>
      <c r="D49" s="9"/>
      <c r="E49" s="9"/>
      <c r="F49" s="9"/>
      <c r="G49" s="9"/>
      <c r="H49" s="9"/>
      <c r="I49" s="9"/>
    </row>
    <row r="50" spans="1:9" ht="40.15" customHeight="1" x14ac:dyDescent="0.3">
      <c r="A50" s="30">
        <f>A49+TIME(0,K3,0)</f>
        <v>2.0833333333333344</v>
      </c>
      <c r="B50" s="30"/>
      <c r="C50" s="10"/>
      <c r="D50" s="9"/>
      <c r="E50" s="9"/>
      <c r="F50" s="9"/>
      <c r="G50" s="9"/>
      <c r="H50" s="9"/>
      <c r="I50" s="9"/>
    </row>
    <row r="51" spans="1:9" ht="40.15" customHeight="1" x14ac:dyDescent="0.3">
      <c r="A51" s="30">
        <f>A50+TIME(0,K3,0)</f>
        <v>2.1250000000000009</v>
      </c>
      <c r="B51" s="30"/>
      <c r="C51" s="10"/>
      <c r="D51" s="9"/>
      <c r="E51" s="9"/>
      <c r="F51" s="9"/>
      <c r="G51" s="9"/>
      <c r="H51" s="9"/>
      <c r="I51" s="9"/>
    </row>
    <row r="52" spans="1:9" ht="40.15" customHeight="1" x14ac:dyDescent="0.3">
      <c r="A52" s="30">
        <f>A51+TIME(0,K3,0)</f>
        <v>2.1666666666666674</v>
      </c>
      <c r="B52" s="30"/>
      <c r="C52" s="10"/>
      <c r="D52" s="9"/>
      <c r="E52" s="9"/>
      <c r="F52" s="9"/>
      <c r="G52" s="9"/>
      <c r="H52" s="9"/>
      <c r="I52" s="9"/>
    </row>
    <row r="53" spans="1:9" ht="40.15" customHeight="1" x14ac:dyDescent="0.3">
      <c r="A53" s="30">
        <f>A52+TIME(0,K3,0)</f>
        <v>2.2083333333333339</v>
      </c>
      <c r="B53" s="30"/>
      <c r="C53" s="10"/>
      <c r="D53" s="9"/>
      <c r="E53" s="9"/>
      <c r="F53" s="9"/>
      <c r="G53" s="9"/>
      <c r="H53" s="9"/>
      <c r="I53" s="9"/>
    </row>
    <row r="54" spans="1:9" ht="40.15" customHeight="1" x14ac:dyDescent="0.3">
      <c r="A54" s="31">
        <f>A53+TIME(0,K3,0)</f>
        <v>2.2500000000000004</v>
      </c>
      <c r="B54" s="31"/>
      <c r="C54" s="28"/>
      <c r="D54" s="29"/>
      <c r="E54" s="29"/>
      <c r="F54" s="29"/>
      <c r="G54" s="29"/>
      <c r="H54" s="29"/>
      <c r="I54" s="29"/>
    </row>
    <row r="55" spans="1:9" ht="40.15" customHeight="1" x14ac:dyDescent="0.3">
      <c r="A55" s="32">
        <f>A54+TIME(0,K3,0)</f>
        <v>2.291666666666667</v>
      </c>
      <c r="B55" s="32"/>
      <c r="C55" s="10"/>
      <c r="D55" s="9"/>
      <c r="E55" s="9"/>
      <c r="F55" s="9"/>
      <c r="G55" s="9"/>
      <c r="H55" s="9"/>
      <c r="I55" s="9"/>
    </row>
    <row r="56" spans="1:9" ht="40.15" customHeight="1" x14ac:dyDescent="0.3">
      <c r="A56" s="32">
        <f>A55+TIME(0,K3,0)</f>
        <v>2.3333333333333335</v>
      </c>
      <c r="B56" s="32"/>
      <c r="C56" s="10"/>
      <c r="D56" s="9"/>
      <c r="E56" s="9"/>
      <c r="F56" s="9"/>
      <c r="G56" s="9"/>
      <c r="H56" s="9"/>
      <c r="I56" s="9"/>
    </row>
    <row r="57" spans="1:9" ht="40.15" customHeight="1" x14ac:dyDescent="0.3">
      <c r="A57" s="32">
        <f>A56+TIME(0,K3,0)</f>
        <v>2.375</v>
      </c>
      <c r="B57" s="32"/>
      <c r="C57" s="10"/>
      <c r="D57" s="9"/>
      <c r="E57" s="9"/>
      <c r="F57" s="9"/>
      <c r="G57" s="9"/>
      <c r="H57" s="9"/>
      <c r="I57" s="9"/>
    </row>
    <row r="58" spans="1:9" ht="40.15" customHeight="1" x14ac:dyDescent="0.3">
      <c r="A58" s="32">
        <f>A57+TIME(0,K3,0)</f>
        <v>2.4166666666666665</v>
      </c>
      <c r="B58" s="32"/>
      <c r="C58" s="10"/>
      <c r="D58" s="9"/>
      <c r="E58" s="9"/>
      <c r="F58" s="9"/>
      <c r="G58" s="9"/>
      <c r="H58" s="9"/>
      <c r="I58" s="9"/>
    </row>
    <row r="59" spans="1:9" ht="40.15" customHeight="1" x14ac:dyDescent="0.3">
      <c r="A59" s="32">
        <f>A58+TIME(0,K3,0)</f>
        <v>2.458333333333333</v>
      </c>
      <c r="B59" s="32"/>
      <c r="C59" s="10"/>
      <c r="D59" s="9"/>
      <c r="E59" s="9"/>
      <c r="F59" s="9"/>
      <c r="G59" s="9"/>
      <c r="H59" s="9"/>
      <c r="I59" s="9"/>
    </row>
    <row r="60" spans="1:9" ht="40.15" customHeight="1" x14ac:dyDescent="0.3">
      <c r="A60" s="32">
        <f>A59+TIME(0,K3,0)</f>
        <v>2.4999999999999996</v>
      </c>
      <c r="B60" s="32"/>
      <c r="C60" s="10"/>
      <c r="D60" s="9"/>
      <c r="E60" s="9"/>
      <c r="F60" s="9"/>
      <c r="G60" s="9"/>
      <c r="H60" s="9"/>
      <c r="I60" s="9"/>
    </row>
    <row r="61" spans="1:9" ht="40.15" customHeight="1" x14ac:dyDescent="0.3">
      <c r="A61" s="32">
        <f>A60+TIME(0,K3,0)</f>
        <v>2.5416666666666661</v>
      </c>
      <c r="B61" s="32"/>
      <c r="C61" s="10"/>
      <c r="D61" s="9"/>
      <c r="E61" s="9"/>
      <c r="F61" s="9"/>
      <c r="G61" s="9"/>
      <c r="H61" s="9"/>
      <c r="I61" s="9"/>
    </row>
    <row r="62" spans="1:9" ht="40.15" customHeight="1" x14ac:dyDescent="0.3">
      <c r="A62" s="32">
        <f>A61+TIME(0,K3,0)</f>
        <v>2.5833333333333326</v>
      </c>
      <c r="B62" s="32"/>
      <c r="C62" s="10"/>
      <c r="D62" s="9"/>
      <c r="E62" s="9"/>
      <c r="F62" s="9"/>
      <c r="G62" s="9"/>
      <c r="H62" s="9"/>
      <c r="I62" s="9"/>
    </row>
    <row r="63" spans="1:9" ht="40.15" customHeight="1" x14ac:dyDescent="0.3">
      <c r="A63" s="32">
        <f>A62+TIME(0,K3,0)</f>
        <v>2.6249999999999991</v>
      </c>
      <c r="B63" s="32"/>
      <c r="C63" s="10"/>
      <c r="D63" s="9"/>
      <c r="E63" s="9"/>
      <c r="F63" s="9"/>
      <c r="G63" s="9"/>
      <c r="H63" s="9"/>
      <c r="I63" s="9"/>
    </row>
    <row r="64" spans="1:9" ht="40.15" customHeight="1" x14ac:dyDescent="0.3">
      <c r="A64" s="32">
        <f>A63+TIME(0,K3,0)</f>
        <v>2.6666666666666656</v>
      </c>
      <c r="B64" s="32"/>
      <c r="C64" s="10"/>
      <c r="D64" s="9"/>
      <c r="E64" s="9"/>
      <c r="F64" s="9"/>
      <c r="G64" s="9"/>
      <c r="H64" s="9"/>
      <c r="I64" s="9"/>
    </row>
    <row r="65" spans="1:9" ht="40.15" customHeight="1" x14ac:dyDescent="0.3">
      <c r="A65" s="32">
        <f>A64+TIME(0,K3,0)</f>
        <v>2.7083333333333321</v>
      </c>
      <c r="B65" s="32"/>
      <c r="C65" s="10"/>
      <c r="D65" s="9"/>
      <c r="E65" s="9"/>
      <c r="F65" s="9"/>
      <c r="G65" s="9"/>
      <c r="H65" s="9"/>
      <c r="I65" s="9"/>
    </row>
    <row r="66" spans="1:9" ht="40.15" customHeight="1" x14ac:dyDescent="0.3">
      <c r="A66" s="32">
        <f>A65+TIME(0,K3,0)</f>
        <v>2.7499999999999987</v>
      </c>
      <c r="B66" s="32"/>
      <c r="C66" s="10"/>
      <c r="D66" s="9"/>
      <c r="E66" s="9"/>
      <c r="F66" s="9"/>
      <c r="G66" s="9"/>
      <c r="H66" s="9"/>
      <c r="I66" s="9"/>
    </row>
    <row r="67" spans="1:9" ht="40.15" customHeight="1" x14ac:dyDescent="0.3">
      <c r="A67" s="32">
        <f>A66+TIME(0,K3,0)</f>
        <v>2.7916666666666652</v>
      </c>
      <c r="B67" s="32"/>
      <c r="C67" s="10"/>
      <c r="D67" s="9"/>
      <c r="E67" s="9"/>
      <c r="F67" s="9"/>
      <c r="G67" s="9"/>
      <c r="H67" s="9"/>
      <c r="I67" s="9"/>
    </row>
    <row r="68" spans="1:9" ht="40.15" customHeight="1" x14ac:dyDescent="0.3">
      <c r="A68" s="32">
        <f>A67+TIME(0,K3,0)</f>
        <v>2.8333333333333317</v>
      </c>
      <c r="B68" s="32"/>
      <c r="C68" s="10"/>
      <c r="D68" s="9"/>
      <c r="E68" s="9"/>
      <c r="F68" s="9"/>
      <c r="G68" s="9"/>
      <c r="H68" s="9"/>
      <c r="I68" s="9"/>
    </row>
    <row r="69" spans="1:9" ht="40.15" customHeight="1" x14ac:dyDescent="0.3">
      <c r="A69" s="32">
        <f>A68+TIME(0,K3,0)</f>
        <v>2.8749999999999982</v>
      </c>
      <c r="B69" s="32"/>
      <c r="C69" s="10"/>
      <c r="D69" s="9"/>
      <c r="E69" s="9"/>
      <c r="F69" s="9"/>
      <c r="G69" s="9"/>
      <c r="H69" s="9"/>
      <c r="I69" s="9"/>
    </row>
    <row r="70" spans="1:9" ht="40.15" customHeight="1" x14ac:dyDescent="0.3">
      <c r="A70" s="32">
        <f>A69+TIME(0,K3,0)</f>
        <v>2.9166666666666647</v>
      </c>
      <c r="B70" s="32"/>
      <c r="C70" s="10"/>
      <c r="D70" s="9"/>
      <c r="E70" s="9"/>
      <c r="F70" s="9"/>
      <c r="G70" s="9"/>
      <c r="H70" s="9"/>
      <c r="I70" s="9"/>
    </row>
    <row r="71" spans="1:9" ht="40.15" customHeight="1" x14ac:dyDescent="0.3">
      <c r="A71" s="32">
        <f>A70+TIME(0,K3,0)</f>
        <v>2.9583333333333313</v>
      </c>
      <c r="B71" s="32"/>
      <c r="C71" s="10"/>
      <c r="D71" s="9"/>
      <c r="E71" s="9"/>
      <c r="F71" s="9"/>
      <c r="G71" s="9"/>
      <c r="H71" s="9"/>
      <c r="I71" s="9"/>
    </row>
    <row r="72" spans="1:9" ht="40.15" customHeight="1" x14ac:dyDescent="0.3">
      <c r="A72" s="32">
        <f>A71+TIME(0,K3,0)</f>
        <v>2.9999999999999978</v>
      </c>
      <c r="B72" s="32"/>
      <c r="C72" s="10"/>
      <c r="D72" s="9"/>
      <c r="E72" s="9"/>
      <c r="F72" s="9"/>
      <c r="G72" s="9"/>
      <c r="H72" s="9"/>
      <c r="I72" s="9"/>
    </row>
    <row r="73" spans="1:9" ht="40.15" customHeight="1" x14ac:dyDescent="0.3">
      <c r="A73" s="32">
        <f>A72+TIME(0,K3,0)</f>
        <v>3.0416666666666643</v>
      </c>
      <c r="B73" s="32"/>
      <c r="C73" s="10"/>
      <c r="D73" s="9"/>
      <c r="E73" s="9"/>
      <c r="F73" s="9"/>
      <c r="G73" s="9"/>
      <c r="H73" s="9"/>
      <c r="I73" s="9"/>
    </row>
    <row r="74" spans="1:9" ht="40.15" customHeight="1" x14ac:dyDescent="0.3">
      <c r="A74" s="36"/>
      <c r="B74" s="36"/>
      <c r="C74" s="25"/>
      <c r="D74" s="26"/>
      <c r="E74" s="26"/>
      <c r="F74" s="26"/>
      <c r="G74" s="26"/>
      <c r="H74" s="26"/>
      <c r="I74" s="26"/>
    </row>
    <row r="75" spans="1:9" ht="40.15" customHeight="1" x14ac:dyDescent="0.3">
      <c r="A75" s="36"/>
      <c r="B75" s="36"/>
      <c r="C75" s="25"/>
      <c r="D75" s="26"/>
      <c r="E75" s="26"/>
      <c r="F75" s="26"/>
      <c r="G75" s="26"/>
      <c r="H75" s="26"/>
      <c r="I75" s="26"/>
    </row>
    <row r="76" spans="1:9" ht="40.15" customHeight="1" x14ac:dyDescent="0.3">
      <c r="A76" s="36"/>
      <c r="B76" s="36"/>
      <c r="C76" s="25"/>
      <c r="D76" s="26"/>
      <c r="E76" s="26"/>
      <c r="F76" s="26"/>
      <c r="G76" s="26"/>
      <c r="H76" s="26"/>
      <c r="I76" s="26"/>
    </row>
    <row r="77" spans="1:9" ht="40.15" customHeight="1" x14ac:dyDescent="0.3">
      <c r="A77" s="36"/>
      <c r="B77" s="36"/>
      <c r="C77" s="25"/>
      <c r="D77" s="26"/>
      <c r="E77" s="26"/>
      <c r="F77" s="26"/>
      <c r="G77" s="26"/>
      <c r="H77" s="26"/>
      <c r="I77" s="26"/>
    </row>
    <row r="78" spans="1:9" ht="40.15" customHeight="1" x14ac:dyDescent="0.3">
      <c r="A78" s="36"/>
      <c r="B78" s="36"/>
      <c r="C78" s="25"/>
      <c r="D78" s="26"/>
      <c r="E78" s="26"/>
      <c r="F78" s="26"/>
      <c r="G78" s="26"/>
      <c r="H78" s="26"/>
      <c r="I78" s="26"/>
    </row>
    <row r="79" spans="1:9" ht="40.15" customHeight="1" x14ac:dyDescent="0.3">
      <c r="A79" s="36"/>
      <c r="B79" s="36"/>
      <c r="C79" s="25"/>
      <c r="D79" s="26"/>
      <c r="E79" s="26"/>
      <c r="F79" s="26"/>
      <c r="G79" s="26"/>
      <c r="H79" s="26"/>
      <c r="I79" s="26"/>
    </row>
    <row r="80" spans="1:9" ht="40.15" customHeight="1" x14ac:dyDescent="0.3">
      <c r="A80" s="36"/>
      <c r="B80" s="36"/>
      <c r="C80" s="25"/>
      <c r="D80" s="26"/>
      <c r="E80" s="26"/>
      <c r="F80" s="26"/>
      <c r="G80" s="26"/>
      <c r="H80" s="26"/>
      <c r="I80" s="26"/>
    </row>
    <row r="81" spans="1:9" ht="40.15" customHeight="1" x14ac:dyDescent="0.3">
      <c r="A81" s="36"/>
      <c r="B81" s="36"/>
      <c r="C81" s="25"/>
      <c r="D81" s="26"/>
      <c r="E81" s="26"/>
      <c r="F81" s="26"/>
      <c r="G81" s="26"/>
      <c r="H81" s="26"/>
      <c r="I81" s="26"/>
    </row>
    <row r="82" spans="1:9" ht="40.15" customHeight="1" x14ac:dyDescent="0.3">
      <c r="A82" s="36"/>
      <c r="B82" s="36"/>
      <c r="C82" s="25"/>
      <c r="D82" s="26"/>
      <c r="E82" s="26"/>
      <c r="F82" s="26"/>
      <c r="G82" s="26"/>
      <c r="H82" s="26"/>
      <c r="I82" s="26"/>
    </row>
    <row r="83" spans="1:9" ht="40.15" customHeight="1" x14ac:dyDescent="0.3">
      <c r="A83" s="37"/>
      <c r="B83" s="37"/>
      <c r="C83" s="25"/>
      <c r="D83" s="26"/>
      <c r="E83" s="26"/>
      <c r="F83" s="26"/>
      <c r="G83" s="26"/>
      <c r="H83" s="26"/>
      <c r="I83" s="26"/>
    </row>
    <row r="84" spans="1:9" ht="40.15" customHeight="1" x14ac:dyDescent="0.3">
      <c r="A84" s="37"/>
      <c r="B84" s="37"/>
      <c r="C84" s="25"/>
      <c r="D84" s="26"/>
      <c r="E84" s="26"/>
      <c r="F84" s="26"/>
      <c r="G84" s="26"/>
      <c r="H84" s="26"/>
      <c r="I84" s="26"/>
    </row>
    <row r="85" spans="1:9" ht="40.15" customHeight="1" x14ac:dyDescent="0.3">
      <c r="A85" s="37"/>
      <c r="B85" s="37"/>
      <c r="C85" s="25"/>
      <c r="D85" s="26"/>
      <c r="E85" s="26"/>
      <c r="F85" s="26"/>
      <c r="G85" s="26"/>
      <c r="H85" s="26"/>
      <c r="I85" s="26"/>
    </row>
    <row r="86" spans="1:9" ht="40.15" customHeight="1" x14ac:dyDescent="0.3">
      <c r="A86" s="37"/>
      <c r="B86" s="37"/>
      <c r="C86" s="25"/>
      <c r="D86" s="26"/>
      <c r="E86" s="26"/>
      <c r="F86" s="26"/>
      <c r="G86" s="26"/>
      <c r="H86" s="26"/>
      <c r="I86" s="26"/>
    </row>
    <row r="87" spans="1:9" ht="40.15" customHeight="1" x14ac:dyDescent="0.3">
      <c r="A87" s="37"/>
      <c r="B87" s="37"/>
      <c r="C87" s="25"/>
      <c r="D87" s="26"/>
      <c r="E87" s="26"/>
      <c r="F87" s="26"/>
      <c r="G87" s="26"/>
      <c r="H87" s="26"/>
      <c r="I87" s="26"/>
    </row>
    <row r="88" spans="1:9" ht="40.15" customHeight="1" x14ac:dyDescent="0.3">
      <c r="A88" s="39"/>
      <c r="B88" s="39"/>
      <c r="C88" s="27"/>
      <c r="D88" s="26"/>
      <c r="E88" s="26"/>
      <c r="F88" s="26"/>
      <c r="G88" s="26"/>
      <c r="H88" s="26"/>
      <c r="I88" s="26"/>
    </row>
    <row r="89" spans="1:9" ht="40.15" customHeight="1" x14ac:dyDescent="0.3">
      <c r="A89" s="39"/>
      <c r="B89" s="39"/>
      <c r="C89" s="27"/>
      <c r="D89" s="26"/>
      <c r="E89" s="26"/>
      <c r="F89" s="26"/>
      <c r="G89" s="26"/>
      <c r="H89" s="26"/>
      <c r="I89" s="26"/>
    </row>
    <row r="90" spans="1:9" ht="40.15" customHeight="1" x14ac:dyDescent="0.3">
      <c r="A90" s="38"/>
      <c r="B90" s="38"/>
      <c r="C90" s="27"/>
      <c r="D90" s="26"/>
      <c r="E90" s="26"/>
      <c r="F90" s="26"/>
      <c r="G90" s="26"/>
      <c r="H90" s="26"/>
      <c r="I90" s="26"/>
    </row>
    <row r="91" spans="1:9" ht="19.899999999999999" customHeight="1" x14ac:dyDescent="0.3">
      <c r="A91" s="38"/>
      <c r="B91" s="38"/>
      <c r="C91" s="27"/>
      <c r="D91" s="26"/>
      <c r="E91" s="26"/>
      <c r="F91" s="26"/>
      <c r="G91" s="26"/>
      <c r="H91" s="26"/>
      <c r="I91" s="26"/>
    </row>
    <row r="92" spans="1:9" ht="19.899999999999999" customHeight="1" x14ac:dyDescent="0.3">
      <c r="A92" s="38"/>
      <c r="B92" s="38"/>
      <c r="C92" s="27"/>
      <c r="D92" s="26"/>
      <c r="E92" s="26"/>
      <c r="F92" s="26"/>
      <c r="G92" s="26"/>
      <c r="H92" s="26"/>
      <c r="I92" s="26"/>
    </row>
    <row r="93" spans="1:9" ht="19.899999999999999" customHeight="1" x14ac:dyDescent="0.3">
      <c r="A93" s="38"/>
      <c r="B93" s="38"/>
      <c r="C93" s="27"/>
      <c r="D93" s="26"/>
      <c r="E93" s="26"/>
      <c r="F93" s="26"/>
      <c r="G93" s="26"/>
      <c r="H93" s="26"/>
      <c r="I93" s="26"/>
    </row>
    <row r="94" spans="1:9" ht="19.899999999999999" customHeight="1" x14ac:dyDescent="0.3">
      <c r="A94" s="38"/>
      <c r="B94" s="38"/>
      <c r="C94" s="27"/>
      <c r="D94" s="26"/>
      <c r="E94" s="26"/>
      <c r="F94" s="26"/>
      <c r="G94" s="26"/>
      <c r="H94" s="26"/>
      <c r="I94" s="26"/>
    </row>
    <row r="95" spans="1:9" ht="19.899999999999999" customHeight="1" x14ac:dyDescent="0.3"/>
    <row r="96" spans="1:9" ht="19.899999999999999" customHeight="1" x14ac:dyDescent="0.3"/>
    <row r="97" ht="19.899999999999999" customHeight="1" x14ac:dyDescent="0.3"/>
    <row r="98" ht="19.899999999999999" customHeight="1" x14ac:dyDescent="0.3"/>
    <row r="99" ht="19.899999999999999" customHeight="1" x14ac:dyDescent="0.3"/>
    <row r="100" ht="19.899999999999999" customHeight="1" x14ac:dyDescent="0.3"/>
    <row r="101" ht="16.899999999999999" customHeight="1" x14ac:dyDescent="0.3"/>
  </sheetData>
  <sheetProtection sheet="1" formatCells="0" formatColumns="0" formatRows="0" insertColumns="0" insertRows="0"/>
  <mergeCells count="91">
    <mergeCell ref="A93:B93"/>
    <mergeCell ref="A94:B94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57:B57"/>
    <mergeCell ref="A59:B59"/>
    <mergeCell ref="A61:B61"/>
    <mergeCell ref="A63:B63"/>
    <mergeCell ref="A65:B65"/>
    <mergeCell ref="A58:B58"/>
    <mergeCell ref="A60:B60"/>
    <mergeCell ref="A62:B62"/>
    <mergeCell ref="A12:B12"/>
    <mergeCell ref="A14:B14"/>
    <mergeCell ref="A16:B16"/>
    <mergeCell ref="A18:B18"/>
    <mergeCell ref="A20:B20"/>
    <mergeCell ref="A13:B13"/>
    <mergeCell ref="A15:B15"/>
    <mergeCell ref="A17:B17"/>
    <mergeCell ref="A19:B19"/>
    <mergeCell ref="A72:B72"/>
    <mergeCell ref="A70:B70"/>
    <mergeCell ref="A68:B68"/>
    <mergeCell ref="A66:B66"/>
    <mergeCell ref="A64:B64"/>
    <mergeCell ref="A67:B67"/>
    <mergeCell ref="A69:B69"/>
    <mergeCell ref="A71:B71"/>
    <mergeCell ref="A3:B3"/>
    <mergeCell ref="A7:B7"/>
    <mergeCell ref="A9:B9"/>
    <mergeCell ref="A11:B11"/>
    <mergeCell ref="A1:I2"/>
    <mergeCell ref="A6:B6"/>
    <mergeCell ref="A8:B8"/>
    <mergeCell ref="A10:B10"/>
    <mergeCell ref="A21:B21"/>
    <mergeCell ref="A23:B23"/>
    <mergeCell ref="A25:B25"/>
    <mergeCell ref="A27:B27"/>
    <mergeCell ref="A29:B29"/>
    <mergeCell ref="A22:B22"/>
    <mergeCell ref="A24:B24"/>
    <mergeCell ref="A26:B26"/>
    <mergeCell ref="A28:B28"/>
    <mergeCell ref="A56:B56"/>
    <mergeCell ref="A38:B38"/>
    <mergeCell ref="A40:B40"/>
    <mergeCell ref="A42:B42"/>
    <mergeCell ref="A44:B44"/>
    <mergeCell ref="A46:B46"/>
    <mergeCell ref="A48:B48"/>
    <mergeCell ref="A47:B47"/>
    <mergeCell ref="A49:B49"/>
    <mergeCell ref="A51:B51"/>
    <mergeCell ref="A53:B53"/>
    <mergeCell ref="A55:B55"/>
    <mergeCell ref="A41:B41"/>
    <mergeCell ref="A43:B43"/>
    <mergeCell ref="A45:B45"/>
    <mergeCell ref="A39:B39"/>
    <mergeCell ref="A30:B30"/>
    <mergeCell ref="A50:B50"/>
    <mergeCell ref="A52:B52"/>
    <mergeCell ref="A54:B54"/>
    <mergeCell ref="A31:B31"/>
    <mergeCell ref="A32:B32"/>
    <mergeCell ref="A33:B33"/>
    <mergeCell ref="A35:B35"/>
    <mergeCell ref="A37:B37"/>
    <mergeCell ref="A36:B36"/>
    <mergeCell ref="A34:B34"/>
  </mergeCells>
  <printOptions horizontalCentered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874A69-D663-4C9E-8C2C-D35D0638294E}">
          <x14:formula1>
            <xm:f>Reference!$A$2:$A$25</xm:f>
          </x14:formula1>
          <xm:sqref>E3</xm:sqref>
        </x14:dataValidation>
        <x14:dataValidation type="list" allowBlank="1" showInputMessage="1" showErrorMessage="1" xr:uid="{8DA88BD3-A4E8-4F01-B395-1FA36C8244E9}">
          <x14:formula1>
            <xm:f>Reference!$C$2:$C$11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4B3C-81B2-4740-9E8C-C64E0DECED7D}">
  <dimension ref="A1:J26"/>
  <sheetViews>
    <sheetView workbookViewId="0"/>
  </sheetViews>
  <sheetFormatPr defaultColWidth="8.75" defaultRowHeight="16.5" x14ac:dyDescent="0.3"/>
  <cols>
    <col min="1" max="1" width="14.75" style="19" customWidth="1"/>
    <col min="2" max="2" width="1.25" style="12" customWidth="1"/>
    <col min="3" max="3" width="14.75" style="16" customWidth="1"/>
    <col min="4" max="16384" width="8.75" style="12"/>
  </cols>
  <sheetData>
    <row r="1" spans="1:10" ht="22.9" customHeight="1" x14ac:dyDescent="0.3">
      <c r="A1" s="11" t="s">
        <v>4</v>
      </c>
      <c r="C1" s="11" t="s">
        <v>5</v>
      </c>
      <c r="E1" s="13"/>
      <c r="F1" s="13"/>
      <c r="G1" s="13"/>
      <c r="H1" s="13"/>
      <c r="I1" s="13"/>
      <c r="J1" s="13"/>
    </row>
    <row r="2" spans="1:10" ht="16.149999999999999" customHeight="1" x14ac:dyDescent="0.3">
      <c r="A2" s="14">
        <v>0.25</v>
      </c>
      <c r="C2" s="15" t="s">
        <v>7</v>
      </c>
      <c r="E2" s="13"/>
      <c r="F2" s="13"/>
      <c r="G2" s="13"/>
      <c r="H2" s="13"/>
      <c r="I2" s="13"/>
      <c r="J2" s="13"/>
    </row>
    <row r="3" spans="1:10" ht="16.149999999999999" customHeight="1" x14ac:dyDescent="0.3">
      <c r="A3" s="14">
        <v>0.29166666666666669</v>
      </c>
      <c r="C3" s="15" t="s">
        <v>8</v>
      </c>
      <c r="E3" s="13"/>
      <c r="F3" s="13"/>
      <c r="G3" s="13"/>
      <c r="H3" s="13"/>
      <c r="I3" s="13"/>
      <c r="J3" s="13"/>
    </row>
    <row r="4" spans="1:10" ht="16.149999999999999" customHeight="1" x14ac:dyDescent="0.3">
      <c r="A4" s="14">
        <v>0.33333333333333331</v>
      </c>
      <c r="C4" s="15" t="s">
        <v>9</v>
      </c>
      <c r="E4" s="13"/>
      <c r="F4" s="13"/>
      <c r="G4" s="13"/>
      <c r="H4" s="13"/>
      <c r="I4" s="13"/>
      <c r="J4" s="13"/>
    </row>
    <row r="5" spans="1:10" ht="16.149999999999999" customHeight="1" x14ac:dyDescent="0.3">
      <c r="A5" s="14">
        <v>0.375</v>
      </c>
      <c r="C5" s="15" t="s">
        <v>10</v>
      </c>
      <c r="E5" s="13"/>
      <c r="F5" s="13"/>
      <c r="G5" s="13"/>
      <c r="H5" s="13"/>
      <c r="I5" s="13"/>
      <c r="J5" s="13"/>
    </row>
    <row r="6" spans="1:10" ht="16.149999999999999" customHeight="1" x14ac:dyDescent="0.3">
      <c r="A6" s="14">
        <v>0.41666666666666669</v>
      </c>
      <c r="C6" s="15" t="s">
        <v>11</v>
      </c>
      <c r="E6" s="13"/>
      <c r="F6" s="13"/>
      <c r="G6" s="13"/>
      <c r="H6" s="13"/>
      <c r="I6" s="13"/>
      <c r="J6" s="13"/>
    </row>
    <row r="7" spans="1:10" ht="16.149999999999999" customHeight="1" x14ac:dyDescent="0.3">
      <c r="A7" s="14">
        <v>0.45833333333333331</v>
      </c>
      <c r="C7" s="15" t="s">
        <v>12</v>
      </c>
      <c r="E7" s="13"/>
      <c r="F7" s="13"/>
      <c r="G7" s="13"/>
      <c r="H7" s="13"/>
      <c r="I7" s="13"/>
      <c r="J7" s="13"/>
    </row>
    <row r="8" spans="1:10" ht="16.149999999999999" customHeight="1" x14ac:dyDescent="0.3">
      <c r="A8" s="14">
        <v>0.5</v>
      </c>
      <c r="C8" s="15" t="s">
        <v>13</v>
      </c>
      <c r="E8" s="13"/>
      <c r="F8" s="13"/>
      <c r="G8" s="13"/>
      <c r="H8" s="13"/>
      <c r="I8" s="13"/>
      <c r="J8" s="13"/>
    </row>
    <row r="9" spans="1:10" ht="16.149999999999999" customHeight="1" x14ac:dyDescent="0.3">
      <c r="A9" s="14">
        <v>0.54166666666666663</v>
      </c>
      <c r="C9" s="15" t="s">
        <v>14</v>
      </c>
      <c r="E9" s="13"/>
      <c r="F9" s="13"/>
      <c r="G9" s="13"/>
      <c r="H9" s="13"/>
      <c r="I9" s="13"/>
      <c r="J9" s="13"/>
    </row>
    <row r="10" spans="1:10" ht="16.149999999999999" customHeight="1" x14ac:dyDescent="0.3">
      <c r="A10" s="14">
        <v>0.58333333333333337</v>
      </c>
      <c r="C10" s="15" t="s">
        <v>15</v>
      </c>
      <c r="E10" s="13"/>
      <c r="F10" s="13"/>
      <c r="G10" s="13"/>
      <c r="H10" s="13"/>
      <c r="I10" s="13"/>
      <c r="J10" s="13"/>
    </row>
    <row r="11" spans="1:10" ht="16.149999999999999" customHeight="1" x14ac:dyDescent="0.3">
      <c r="A11" s="14">
        <v>0.625</v>
      </c>
      <c r="C11" s="15" t="s">
        <v>16</v>
      </c>
      <c r="E11" s="13"/>
      <c r="F11" s="13"/>
      <c r="G11" s="13"/>
      <c r="H11" s="13"/>
      <c r="I11" s="13"/>
      <c r="J11" s="13"/>
    </row>
    <row r="12" spans="1:10" ht="16.149999999999999" customHeight="1" x14ac:dyDescent="0.3">
      <c r="A12" s="14">
        <v>0.66666666666666663</v>
      </c>
      <c r="E12" s="13"/>
      <c r="F12" s="13"/>
      <c r="G12" s="13"/>
      <c r="H12" s="13"/>
      <c r="I12" s="13"/>
      <c r="J12" s="13"/>
    </row>
    <row r="13" spans="1:10" ht="16.149999999999999" customHeight="1" x14ac:dyDescent="0.3">
      <c r="A13" s="14">
        <v>0.70833333333333337</v>
      </c>
    </row>
    <row r="14" spans="1:10" ht="16.149999999999999" customHeight="1" x14ac:dyDescent="0.3">
      <c r="A14" s="14">
        <v>0.75</v>
      </c>
    </row>
    <row r="15" spans="1:10" ht="16.149999999999999" customHeight="1" x14ac:dyDescent="0.3">
      <c r="A15" s="14">
        <v>0.79166666666666663</v>
      </c>
    </row>
    <row r="16" spans="1:10" ht="16.149999999999999" customHeight="1" x14ac:dyDescent="0.3">
      <c r="A16" s="14">
        <v>0.83333333333333337</v>
      </c>
    </row>
    <row r="17" spans="1:3" ht="16.149999999999999" customHeight="1" x14ac:dyDescent="0.3">
      <c r="A17" s="14">
        <v>0.875</v>
      </c>
    </row>
    <row r="18" spans="1:3" ht="16.149999999999999" customHeight="1" x14ac:dyDescent="0.3">
      <c r="A18" s="14">
        <v>0.91666666666666663</v>
      </c>
    </row>
    <row r="19" spans="1:3" ht="16.149999999999999" customHeight="1" x14ac:dyDescent="0.3">
      <c r="A19" s="14">
        <v>0.95833333333333337</v>
      </c>
    </row>
    <row r="20" spans="1:3" ht="16.149999999999999" customHeight="1" x14ac:dyDescent="0.3">
      <c r="A20" s="14">
        <v>0</v>
      </c>
    </row>
    <row r="21" spans="1:3" ht="16.149999999999999" customHeight="1" x14ac:dyDescent="0.3">
      <c r="A21" s="14">
        <v>4.1666666666666664E-2</v>
      </c>
    </row>
    <row r="22" spans="1:3" ht="16.149999999999999" customHeight="1" x14ac:dyDescent="0.3">
      <c r="A22" s="14">
        <v>8.3333333333333329E-2</v>
      </c>
    </row>
    <row r="23" spans="1:3" ht="16.149999999999999" customHeight="1" x14ac:dyDescent="0.3">
      <c r="A23" s="14">
        <v>0.125</v>
      </c>
    </row>
    <row r="24" spans="1:3" ht="16.149999999999999" customHeight="1" x14ac:dyDescent="0.3">
      <c r="A24" s="14">
        <v>0.16666666666666666</v>
      </c>
    </row>
    <row r="25" spans="1:3" ht="16.149999999999999" customHeight="1" x14ac:dyDescent="0.3">
      <c r="A25" s="14">
        <v>0.20833333333333334</v>
      </c>
    </row>
    <row r="26" spans="1:3" ht="16.149999999999999" customHeight="1" x14ac:dyDescent="0.3">
      <c r="A26" s="17"/>
      <c r="C26" s="18"/>
    </row>
  </sheetData>
  <sheetProtection sheet="1" objects="1" scenarios="1" formatCells="0" formatColumns="0" formatRows="0" insertColumns="0" insert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AD51-F52D-4E3F-B79C-2D1DE9E780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422C1-DE2C-432D-A114-9CDDA0279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EF5AB5-83F4-4E22-89E2-CB2911F5C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Schedule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2021-03-19T13:05:13.0000000Z</lastPrinted>
  <dcterms:created xsi:type="dcterms:W3CDTF">2021-03-16T10:57:26.0000000Z</dcterms:created>
  <dcterms:modified xsi:type="dcterms:W3CDTF">2025-07-04T19:53:16.0000000Z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